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15600" windowHeight="9345"/>
  </bookViews>
  <sheets>
    <sheet name="СВОД" sheetId="1" r:id="rId1"/>
  </sheets>
  <calcPr calcId="145621"/>
</workbook>
</file>

<file path=xl/calcChain.xml><?xml version="1.0" encoding="utf-8"?>
<calcChain xmlns="http://schemas.openxmlformats.org/spreadsheetml/2006/main">
  <c r="AE67" i="1" l="1"/>
  <c r="AE14" i="1" l="1"/>
  <c r="AE111" i="1" l="1"/>
  <c r="AE110" i="1"/>
  <c r="AE109" i="1"/>
  <c r="AE108" i="1"/>
  <c r="AE107" i="1"/>
  <c r="AE106" i="1"/>
  <c r="AE105" i="1"/>
  <c r="AE104" i="1"/>
  <c r="AE103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6" i="1"/>
  <c r="AE85" i="1"/>
  <c r="AE84" i="1"/>
  <c r="AE83" i="1"/>
  <c r="AE82" i="1"/>
  <c r="AE81" i="1"/>
  <c r="AE80" i="1"/>
  <c r="AE79" i="1"/>
  <c r="AE78" i="1"/>
  <c r="AE77" i="1"/>
  <c r="AE74" i="1"/>
  <c r="AE73" i="1"/>
  <c r="AE72" i="1"/>
  <c r="AE71" i="1"/>
  <c r="AE70" i="1"/>
  <c r="AE69" i="1"/>
  <c r="AE68" i="1"/>
  <c r="AE66" i="1"/>
  <c r="AE65" i="1"/>
  <c r="AE64" i="1"/>
  <c r="AE62" i="1"/>
  <c r="AE61" i="1"/>
  <c r="AE60" i="1"/>
  <c r="AE59" i="1"/>
  <c r="AE58" i="1"/>
  <c r="AE57" i="1"/>
  <c r="AE56" i="1"/>
  <c r="AE55" i="1"/>
  <c r="AE54" i="1"/>
  <c r="AE53" i="1"/>
  <c r="AE51" i="1"/>
  <c r="AE50" i="1"/>
  <c r="AE49" i="1"/>
  <c r="AE48" i="1"/>
  <c r="AE47" i="1"/>
  <c r="AE46" i="1"/>
  <c r="AE45" i="1"/>
  <c r="AE44" i="1"/>
  <c r="AE43" i="1"/>
  <c r="AE41" i="1"/>
  <c r="AE40" i="1"/>
  <c r="AE39" i="1"/>
  <c r="AE38" i="1"/>
  <c r="AE37" i="1"/>
  <c r="AE36" i="1"/>
  <c r="AE35" i="1"/>
  <c r="AE34" i="1"/>
  <c r="AE33" i="1"/>
  <c r="AE30" i="1"/>
  <c r="AE29" i="1"/>
  <c r="AE28" i="1"/>
  <c r="AE27" i="1"/>
  <c r="AE26" i="1"/>
  <c r="AE24" i="1"/>
  <c r="AE23" i="1"/>
  <c r="AE22" i="1"/>
  <c r="AE21" i="1"/>
  <c r="AE20" i="1"/>
  <c r="AE18" i="1"/>
  <c r="AE17" i="1"/>
  <c r="AE16" i="1"/>
  <c r="AE15" i="1"/>
</calcChain>
</file>

<file path=xl/sharedStrings.xml><?xml version="1.0" encoding="utf-8"?>
<sst xmlns="http://schemas.openxmlformats.org/spreadsheetml/2006/main" count="636" uniqueCount="360">
  <si>
    <t>Утверждён</t>
  </si>
  <si>
    <t>на  2024-2025 учебный год</t>
  </si>
  <si>
    <t>Все предметы учебного плана ОО, в которых предусмотрены
контрольные работы согласно рабочей программы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</si>
  <si>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</si>
  <si>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</si>
  <si>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</si>
  <si>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</si>
  <si>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</si>
  <si>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</si>
  <si>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</si>
  <si>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</si>
  <si>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</si>
  <si>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</si>
  <si>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</si>
  <si>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</si>
  <si>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</si>
  <si>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ночбре</t>
  </si>
  <si>
    <t xml:space="preserve">Всего
работ в
декабре
</t>
  </si>
  <si>
    <t xml:space="preserve">Всего
работ в
январе
</t>
  </si>
  <si>
    <t xml:space="preserve">Всего
работ в
феврале
</t>
  </si>
  <si>
    <t xml:space="preserve">Всего
работ в
марте
</t>
  </si>
  <si>
    <t xml:space="preserve">Всего
работ в
апреде
</t>
  </si>
  <si>
    <t xml:space="preserve">Всего
работ в
мае
</t>
  </si>
  <si>
    <t>Литер класса,
дата проведения
КР, номер урока в
расписании</t>
  </si>
  <si>
    <t>Литер класса,
дата проведения
КР, (номер урока в
расписании)</t>
  </si>
  <si>
    <t>Число КР в данном месяце</t>
  </si>
  <si>
    <t>ВСЕГО КР в  2024-2025 уч.г.</t>
  </si>
  <si>
    <t>ВСЕГО часов в 2024-2025 уч.г.</t>
  </si>
  <si>
    <t xml:space="preserve">Доля КР от общего числа учебных часов  в 2024-2025 учебного года
</t>
  </si>
  <si>
    <t>Начальное  общее образование</t>
  </si>
  <si>
    <t>Русский язык</t>
  </si>
  <si>
    <t xml:space="preserve">Литературное чтение </t>
  </si>
  <si>
    <t>Иностранный язык (англ.)</t>
  </si>
  <si>
    <t>Математика</t>
  </si>
  <si>
    <t>Окружающий мир</t>
  </si>
  <si>
    <t>Музыка</t>
  </si>
  <si>
    <t>Физическая культура</t>
  </si>
  <si>
    <t>1</t>
  </si>
  <si>
    <t>8</t>
  </si>
  <si>
    <t>3</t>
  </si>
  <si>
    <t>2</t>
  </si>
  <si>
    <t>9</t>
  </si>
  <si>
    <t xml:space="preserve"> * по выбору  ФИС ОКО     </t>
  </si>
  <si>
    <t>6</t>
  </si>
  <si>
    <t>* по выбору  ФИС ОКО</t>
  </si>
  <si>
    <t>Основное  общее образование</t>
  </si>
  <si>
    <t xml:space="preserve">5 класс </t>
  </si>
  <si>
    <t>Литература</t>
  </si>
  <si>
    <t>*24.04.2025г.(2)</t>
  </si>
  <si>
    <t>Иностранный язык (английский)</t>
  </si>
  <si>
    <t xml:space="preserve">История  </t>
  </si>
  <si>
    <t>География</t>
  </si>
  <si>
    <t>ОДНКНР</t>
  </si>
  <si>
    <t>Биология</t>
  </si>
  <si>
    <t xml:space="preserve">6 класс                                                         </t>
  </si>
  <si>
    <t>История</t>
  </si>
  <si>
    <t>Обществознание</t>
  </si>
  <si>
    <t xml:space="preserve">7 класс                                    </t>
  </si>
  <si>
    <t>Математика (базовая)</t>
  </si>
  <si>
    <t>Информатика</t>
  </si>
  <si>
    <t>Физика</t>
  </si>
  <si>
    <t>24.04.2025г.(3)</t>
  </si>
  <si>
    <t>Химия</t>
  </si>
  <si>
    <t xml:space="preserve">9 класс                                </t>
  </si>
  <si>
    <t xml:space="preserve">История </t>
  </si>
  <si>
    <t xml:space="preserve">21.03.2025г(5) </t>
  </si>
  <si>
    <t>05.05.2025г. (3)</t>
  </si>
  <si>
    <t>07.04.2025г. (1)</t>
  </si>
  <si>
    <t>Среднее общее образование</t>
  </si>
  <si>
    <t xml:space="preserve">10 класс </t>
  </si>
  <si>
    <t>* по выбору ФИС ОКО</t>
  </si>
  <si>
    <t xml:space="preserve">11 класс </t>
  </si>
  <si>
    <t>04.02.2025г.(3)</t>
  </si>
  <si>
    <t>08.04.2025г(3,4)</t>
  </si>
  <si>
    <t>14.05.2025г.(2,3)</t>
  </si>
  <si>
    <t>25.04.2025г(2)</t>
  </si>
  <si>
    <t>2 класс</t>
  </si>
  <si>
    <t>20.01/3</t>
  </si>
  <si>
    <t>20.02/3</t>
  </si>
  <si>
    <t>11.03/3</t>
  </si>
  <si>
    <t>21.05/2</t>
  </si>
  <si>
    <t>30.09./1</t>
  </si>
  <si>
    <t>22.10./2</t>
  </si>
  <si>
    <t>13.12./ 2  26.12./2</t>
  </si>
  <si>
    <t>15.10./4</t>
  </si>
  <si>
    <t>20.12./3</t>
  </si>
  <si>
    <t>02.04/2   16.042/</t>
  </si>
  <si>
    <t>29.01./2</t>
  </si>
  <si>
    <t>19.10./3</t>
  </si>
  <si>
    <t>23.11./3</t>
  </si>
  <si>
    <t>21.12./3</t>
  </si>
  <si>
    <t>10.09./3</t>
  </si>
  <si>
    <t>04.11./2  25.11./3</t>
  </si>
  <si>
    <t>26.12./3</t>
  </si>
  <si>
    <t>07.05/3</t>
  </si>
  <si>
    <t>15.04/2</t>
  </si>
  <si>
    <t>05.03/3</t>
  </si>
  <si>
    <t>10.02/2</t>
  </si>
  <si>
    <t>06.03/3</t>
  </si>
  <si>
    <t>29.04/2</t>
  </si>
  <si>
    <t>02.10./4</t>
  </si>
  <si>
    <t>16.01/4</t>
  </si>
  <si>
    <t>3 класс</t>
  </si>
  <si>
    <t>07.11./3</t>
  </si>
  <si>
    <t>02.12./2   12.12/3</t>
  </si>
  <si>
    <t>24.01./2</t>
  </si>
  <si>
    <t>03.03/ 2  20.03/3</t>
  </si>
  <si>
    <t>12.05/2</t>
  </si>
  <si>
    <t>21.11./1</t>
  </si>
  <si>
    <t>18.12./1</t>
  </si>
  <si>
    <t>21.09./2</t>
  </si>
  <si>
    <t>30.11./2</t>
  </si>
  <si>
    <t>21.12./2</t>
  </si>
  <si>
    <t>29.01/4</t>
  </si>
  <si>
    <t>06.03/4</t>
  </si>
  <si>
    <t>25.04/</t>
  </si>
  <si>
    <t>16.05/3</t>
  </si>
  <si>
    <t>07.05/5</t>
  </si>
  <si>
    <t xml:space="preserve"> 19.03/4</t>
  </si>
  <si>
    <t xml:space="preserve"> 19.10./2</t>
  </si>
  <si>
    <t>12.09./2</t>
  </si>
  <si>
    <t xml:space="preserve">16.10./3 </t>
  </si>
  <si>
    <t>16.12./2</t>
  </si>
  <si>
    <t>22.05/2</t>
  </si>
  <si>
    <t>28.04/3</t>
  </si>
  <si>
    <t>05.02/3</t>
  </si>
  <si>
    <t>27.12./3</t>
  </si>
  <si>
    <t>07.02/4</t>
  </si>
  <si>
    <t>23.05/4</t>
  </si>
  <si>
    <t xml:space="preserve">4 класс </t>
  </si>
  <si>
    <t>12.09./3   24.09./2</t>
  </si>
  <si>
    <t>14.10./3</t>
  </si>
  <si>
    <t>03.12./3   12.12. /2</t>
  </si>
  <si>
    <t>17.04/2   22.04/3</t>
  </si>
  <si>
    <t>13.02/4</t>
  </si>
  <si>
    <t>04.03/3</t>
  </si>
  <si>
    <t>24.04/3*</t>
  </si>
  <si>
    <t>11.11./4</t>
  </si>
  <si>
    <t>16.09./3</t>
  </si>
  <si>
    <t>09.10./ 3</t>
  </si>
  <si>
    <t>12.11./3</t>
  </si>
  <si>
    <t>02.12./3 24.12./3</t>
  </si>
  <si>
    <t>03.02/4   25.02/4</t>
  </si>
  <si>
    <t>19.03/2</t>
  </si>
  <si>
    <t>27.09./2</t>
  </si>
  <si>
    <t>25.10./2</t>
  </si>
  <si>
    <t>15.11./2 29.11./2</t>
  </si>
  <si>
    <t>13.12./2</t>
  </si>
  <si>
    <t>11.09./2</t>
  </si>
  <si>
    <t>27.11./2</t>
  </si>
  <si>
    <t>04.12./2  16.12/4</t>
  </si>
  <si>
    <t>06.02/2</t>
  </si>
  <si>
    <t>14.03/4</t>
  </si>
  <si>
    <t>17.04/2</t>
  </si>
  <si>
    <t>17.05/3</t>
  </si>
  <si>
    <t>*22.04./2</t>
  </si>
  <si>
    <t>26.09./5</t>
  </si>
  <si>
    <t>11.11./</t>
  </si>
  <si>
    <t>09.12./2 24.12./4</t>
  </si>
  <si>
    <t>24.02/2</t>
  </si>
  <si>
    <t>06.03/5   20.03/5</t>
  </si>
  <si>
    <t>22.04/3*</t>
  </si>
  <si>
    <t xml:space="preserve">13.05/4   </t>
  </si>
  <si>
    <t>31.01/2</t>
  </si>
  <si>
    <t>07.02/2</t>
  </si>
  <si>
    <t>05.09./  16.09./  25.09./</t>
  </si>
  <si>
    <t>08.10./2 17.10./3</t>
  </si>
  <si>
    <t>14.11./3  25.11./</t>
  </si>
  <si>
    <t>09.12./5  19.12./2</t>
  </si>
  <si>
    <t>24.01/3</t>
  </si>
  <si>
    <t>05.02/2   21.02/3</t>
  </si>
  <si>
    <t>07.05/5  12.05/ 5  21.05/5</t>
  </si>
  <si>
    <t>07.12./3</t>
  </si>
  <si>
    <t>13.02/6</t>
  </si>
  <si>
    <t>22.05/6</t>
  </si>
  <si>
    <t>17.10./1</t>
  </si>
  <si>
    <t>15.11./2   21.11./1</t>
  </si>
  <si>
    <t>11.12./2   27.12./2</t>
  </si>
  <si>
    <t>03.02/5  26.02/5</t>
  </si>
  <si>
    <t>12.05/5   21.05/2</t>
  </si>
  <si>
    <t>*22.04/2</t>
  </si>
  <si>
    <t>20.09./5</t>
  </si>
  <si>
    <t>04.10./5 13.10./5</t>
  </si>
  <si>
    <t>09.11./5 30.11./5</t>
  </si>
  <si>
    <t xml:space="preserve">08.12./5 15.12./5 </t>
  </si>
  <si>
    <t>20.05/2</t>
  </si>
  <si>
    <t>30.01./3</t>
  </si>
  <si>
    <t>15.05/3</t>
  </si>
  <si>
    <t>20.11./4</t>
  </si>
  <si>
    <t>24.02/4</t>
  </si>
  <si>
    <t>09.09./4  19.09./2</t>
  </si>
  <si>
    <t>11.10./3   22.10./4</t>
  </si>
  <si>
    <t>27.11./5</t>
  </si>
  <si>
    <t>12.12./3  23.12/4</t>
  </si>
  <si>
    <t>25.02/5</t>
  </si>
  <si>
    <t>20.03/4</t>
  </si>
  <si>
    <t>08.05/4  22.05/4</t>
  </si>
  <si>
    <t>14.05/1</t>
  </si>
  <si>
    <t xml:space="preserve"> 29.11./3</t>
  </si>
  <si>
    <t xml:space="preserve">10.09./2  16.09/2  </t>
  </si>
  <si>
    <t>01.10./2 14.10/2</t>
  </si>
  <si>
    <t>25.11./2</t>
  </si>
  <si>
    <t xml:space="preserve">02.12./2 18.12./3             </t>
  </si>
  <si>
    <t>10.01/1</t>
  </si>
  <si>
    <t>18.02/6</t>
  </si>
  <si>
    <t>19.05/2</t>
  </si>
  <si>
    <t>13.09./4   25.09./6</t>
  </si>
  <si>
    <t>18.11./3 22.11./3</t>
  </si>
  <si>
    <t>06.12./3   20.12./63</t>
  </si>
  <si>
    <t>27.01/3</t>
  </si>
  <si>
    <t>10.02/3  19.02/6</t>
  </si>
  <si>
    <t>14.03/3</t>
  </si>
  <si>
    <t xml:space="preserve">  12.05/3    </t>
  </si>
  <si>
    <t>22.04*</t>
  </si>
  <si>
    <t>22.04*/3</t>
  </si>
  <si>
    <t>28.11./1</t>
  </si>
  <si>
    <t>20.05/3</t>
  </si>
  <si>
    <t>19.12./5</t>
  </si>
  <si>
    <t>20.02/4</t>
  </si>
  <si>
    <t>24.04*</t>
  </si>
  <si>
    <t>07.05/4   21.05/4</t>
  </si>
  <si>
    <t>23.12./3</t>
  </si>
  <si>
    <t>21.02/4</t>
  </si>
  <si>
    <t>10.03/5</t>
  </si>
  <si>
    <t>13.05/4</t>
  </si>
  <si>
    <t>08.11./7</t>
  </si>
  <si>
    <t>07.02/5</t>
  </si>
  <si>
    <t>06.10./5</t>
  </si>
  <si>
    <t>15.12./5</t>
  </si>
  <si>
    <t>21.02/5</t>
  </si>
  <si>
    <t>16.05/5</t>
  </si>
  <si>
    <t>19.10./6</t>
  </si>
  <si>
    <t>*24.04/2</t>
  </si>
  <si>
    <t xml:space="preserve">   22.05/3</t>
  </si>
  <si>
    <t>28.12./6</t>
  </si>
  <si>
    <t>20.01/5</t>
  </si>
  <si>
    <t>Алгебра</t>
  </si>
  <si>
    <t xml:space="preserve">8 класс                                          </t>
  </si>
  <si>
    <t>18.09./5</t>
  </si>
  <si>
    <t>06.02/5</t>
  </si>
  <si>
    <t>10.03/3</t>
  </si>
  <si>
    <t>02.10./4 09.10./4 18.10./4</t>
  </si>
  <si>
    <t>06.12./4 13.12./4  20.12./4</t>
  </si>
  <si>
    <t>07.02/3  28.02/3</t>
  </si>
  <si>
    <t>07.03/4   14.03/4</t>
  </si>
  <si>
    <t xml:space="preserve">  14.05/4</t>
  </si>
  <si>
    <t>19.12./6</t>
  </si>
  <si>
    <t>04.02/3</t>
  </si>
  <si>
    <t>13.05/6</t>
  </si>
  <si>
    <t>14.12./7</t>
  </si>
  <si>
    <t>26.09./2</t>
  </si>
  <si>
    <t>23.10./2</t>
  </si>
  <si>
    <t>04.12./2 20.12./2</t>
  </si>
  <si>
    <t>20.01/2</t>
  </si>
  <si>
    <t>11.02/4</t>
  </si>
  <si>
    <t>06.03/2</t>
  </si>
  <si>
    <t>06.12./1</t>
  </si>
  <si>
    <t>16.09./5</t>
  </si>
  <si>
    <t>08.10./3</t>
  </si>
  <si>
    <t>26.11./3</t>
  </si>
  <si>
    <t>17.03/5</t>
  </si>
  <si>
    <t>19.05/5</t>
  </si>
  <si>
    <t>11.09./4 18.09./4</t>
  </si>
  <si>
    <t>29.11./6</t>
  </si>
  <si>
    <t>13.12./6</t>
  </si>
  <si>
    <t>23.05/6</t>
  </si>
  <si>
    <t xml:space="preserve"> 17.02/4  </t>
  </si>
  <si>
    <t>29.09./6</t>
  </si>
  <si>
    <t>26.02/6</t>
  </si>
  <si>
    <t xml:space="preserve">03.03/2  </t>
  </si>
  <si>
    <t>11.12./6 25.12./6</t>
  </si>
  <si>
    <t xml:space="preserve"> 27.10./6</t>
  </si>
  <si>
    <t xml:space="preserve"> 27.11./6</t>
  </si>
  <si>
    <t>30.09./5</t>
  </si>
  <si>
    <t>08.05/6</t>
  </si>
  <si>
    <t>04.02/5</t>
  </si>
  <si>
    <t>23.09./4  30.09./3</t>
  </si>
  <si>
    <t>14.10/3 22.10./5</t>
  </si>
  <si>
    <t>12.11./5 26.11./5</t>
  </si>
  <si>
    <t>02.12./4 16.12./4</t>
  </si>
  <si>
    <t>18.02/4</t>
  </si>
  <si>
    <t>04.03/5   10.03/4</t>
  </si>
  <si>
    <t>24.04*/2</t>
  </si>
  <si>
    <t>12.05/4</t>
  </si>
  <si>
    <t>19.12./2</t>
  </si>
  <si>
    <t>05.10./1</t>
  </si>
  <si>
    <t>30.11./1</t>
  </si>
  <si>
    <t>15.05/1</t>
  </si>
  <si>
    <t>24.09./3</t>
  </si>
  <si>
    <t>11.10./6   22.10./</t>
  </si>
  <si>
    <t>29.11./2</t>
  </si>
  <si>
    <t>17.01/6</t>
  </si>
  <si>
    <t>06.02/3  21.02/6</t>
  </si>
  <si>
    <t>01.04/2  22.4/2</t>
  </si>
  <si>
    <t>22.05/3</t>
  </si>
  <si>
    <t>21.10./2</t>
  </si>
  <si>
    <t>19.10./4</t>
  </si>
  <si>
    <t>18.12./4</t>
  </si>
  <si>
    <t>03.02/2</t>
  </si>
  <si>
    <t>14.04/2</t>
  </si>
  <si>
    <t>20.10./5</t>
  </si>
  <si>
    <t>24.11./5</t>
  </si>
  <si>
    <t>15.12./5 29.12./5</t>
  </si>
  <si>
    <t>14.02/5   28.02/5</t>
  </si>
  <si>
    <t>18.04/5</t>
  </si>
  <si>
    <t>Геометрия</t>
  </si>
  <si>
    <t>06.11./4</t>
  </si>
  <si>
    <t>17.12./1</t>
  </si>
  <si>
    <t>11.02/6</t>
  </si>
  <si>
    <t>11.03/6</t>
  </si>
  <si>
    <t>06.05/6</t>
  </si>
  <si>
    <t>28.11./2</t>
  </si>
  <si>
    <t>14.01  /4</t>
  </si>
  <si>
    <t>06.05/4</t>
  </si>
  <si>
    <t>26.09./6</t>
  </si>
  <si>
    <t>05.11./3</t>
  </si>
  <si>
    <t xml:space="preserve">09.12./6 </t>
  </si>
  <si>
    <t>07.11./6 20.11./7</t>
  </si>
  <si>
    <t>15.01/3</t>
  </si>
  <si>
    <t>13.11./3</t>
  </si>
  <si>
    <t>19.05/3</t>
  </si>
  <si>
    <t>21.05/5</t>
  </si>
  <si>
    <t>13.11./5</t>
  </si>
  <si>
    <t>04.02/2</t>
  </si>
  <si>
    <t>14.05/5</t>
  </si>
  <si>
    <t>24.10./1</t>
  </si>
  <si>
    <t>18.02/1</t>
  </si>
  <si>
    <t>13.09./4</t>
  </si>
  <si>
    <t>11.10./4</t>
  </si>
  <si>
    <t>22.11./4</t>
  </si>
  <si>
    <t>20.12./4</t>
  </si>
  <si>
    <t>19.03/4</t>
  </si>
  <si>
    <t>09.04/4</t>
  </si>
  <si>
    <t>20.09./2</t>
  </si>
  <si>
    <t>18.10./5</t>
  </si>
  <si>
    <t>24.01/2</t>
  </si>
  <si>
    <t>19.02/2</t>
  </si>
  <si>
    <t>16.05/2</t>
  </si>
  <si>
    <t>11.09./1</t>
  </si>
  <si>
    <t>26.11./5</t>
  </si>
  <si>
    <t>11.02/5</t>
  </si>
  <si>
    <t>22.04/5</t>
  </si>
  <si>
    <t>07.05/1</t>
  </si>
  <si>
    <t>24.10./2</t>
  </si>
  <si>
    <t>14.11./3</t>
  </si>
  <si>
    <t>25.04/6</t>
  </si>
  <si>
    <t>23.10./6</t>
  </si>
  <si>
    <t>09.12./4</t>
  </si>
  <si>
    <t>09.10./3</t>
  </si>
  <si>
    <t>04.12./3</t>
  </si>
  <si>
    <t>18.12./2</t>
  </si>
  <si>
    <t>21.01/3</t>
  </si>
  <si>
    <t xml:space="preserve">  08.04/2</t>
  </si>
  <si>
    <t>12.10./4 19.10./4</t>
  </si>
  <si>
    <t>16.11./4</t>
  </si>
  <si>
    <t>27.02/5</t>
  </si>
  <si>
    <t>Приказом МБОУ СОШ №15</t>
  </si>
  <si>
    <t>И.О. Директора  МБОУ  СОШ № 15          Н.И. Боровик</t>
  </si>
  <si>
    <t>от "12" сентября 2024 г.  № 89</t>
  </si>
  <si>
    <t>ГРАФИК  оценочных процедур в МБОУ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</si>
</sst>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.mm\.yyyy"/>
    <numFmt numFmtId="165" formatCode="d\.m"/>
    <numFmt numFmtId="166" formatCode="0.0%"/>
    <numFmt numFmtId="167" formatCode="d\.m\.yy"/>
    <numFmt numFmtId="168" formatCode="dd\.mm\.yy"/>
    <numFmt numFmtId="170" formatCode="d\.m\.yyyy\."/>
  </numFmts>
  <fonts count="27" x14ac:knownFonts="1">
    <font>
      <sz val="10"/>
      <color rgb="FF000000"/>
      <name val="Arial"/>
      <scheme val="minor"/>
    </font>
    <font>
      <sz val="12"/>
      <name val="Times New Roman"/>
    </font>
    <font>
      <b/>
      <sz val="12"/>
      <name val="Times New Roman"/>
    </font>
    <font>
      <sz val="10"/>
      <name val="Arial"/>
    </font>
    <font>
      <b/>
      <i/>
      <sz val="11"/>
      <name val="Times New Roman"/>
    </font>
    <font>
      <b/>
      <sz val="10"/>
      <name val="Times New Roman"/>
    </font>
    <font>
      <b/>
      <sz val="11"/>
      <name val="Times New Roman"/>
    </font>
    <font>
      <sz val="10"/>
      <name val="Arial"/>
    </font>
    <font>
      <b/>
      <sz val="9"/>
      <name val="Times New Roman"/>
    </font>
    <font>
      <b/>
      <sz val="8"/>
      <name val="Times New Roman"/>
    </font>
    <font>
      <b/>
      <sz val="7"/>
      <name val="Times New Roman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trike/>
      <sz val="12"/>
      <name val="Times New Roman"/>
    </font>
    <font>
      <b/>
      <sz val="11"/>
      <color rgb="FF000000"/>
      <name val="Times New Roman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4CCCC"/>
        <bgColor rgb="FFF4CCCC"/>
      </patternFill>
    </fill>
    <fill>
      <patternFill patternType="solid">
        <fgColor rgb="FFD6E3BC"/>
        <bgColor rgb="FFD6E3BC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4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/>
    <xf numFmtId="0" fontId="7" fillId="0" borderId="5" xfId="0" applyFont="1" applyBorder="1"/>
    <xf numFmtId="0" fontId="8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1" fillId="0" borderId="11" xfId="0" applyFont="1" applyBorder="1"/>
    <xf numFmtId="0" fontId="7" fillId="0" borderId="12" xfId="0" applyFont="1" applyBorder="1"/>
    <xf numFmtId="0" fontId="9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textRotation="90" wrapText="1"/>
    </xf>
    <xf numFmtId="0" fontId="5" fillId="2" borderId="10" xfId="0" applyFont="1" applyFill="1" applyBorder="1" applyAlignment="1">
      <alignment horizontal="left" textRotation="90" wrapText="1"/>
    </xf>
    <xf numFmtId="0" fontId="10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textRotation="90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11" fillId="3" borderId="16" xfId="0" applyFont="1" applyFill="1" applyBorder="1"/>
    <xf numFmtId="0" fontId="2" fillId="4" borderId="10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" fillId="0" borderId="10" xfId="0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1" fillId="2" borderId="1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2" fillId="0" borderId="10" xfId="0" applyFont="1" applyBorder="1" applyAlignment="1">
      <alignment horizontal="center" wrapText="1"/>
    </xf>
    <xf numFmtId="0" fontId="1" fillId="2" borderId="15" xfId="0" applyFont="1" applyFill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2" fillId="2" borderId="15" xfId="0" applyFont="1" applyFill="1" applyBorder="1" applyAlignment="1">
      <alignment horizontal="center" wrapText="1"/>
    </xf>
    <xf numFmtId="165" fontId="1" fillId="0" borderId="8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6" fontId="2" fillId="2" borderId="10" xfId="0" applyNumberFormat="1" applyFont="1" applyFill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10" xfId="0" applyNumberFormat="1" applyFont="1" applyFill="1" applyBorder="1" applyAlignment="1">
      <alignment horizontal="left" vertical="center"/>
    </xf>
    <xf numFmtId="0" fontId="12" fillId="0" borderId="10" xfId="0" applyFont="1" applyBorder="1" applyAlignment="1">
      <alignment wrapText="1"/>
    </xf>
    <xf numFmtId="0" fontId="12" fillId="0" borderId="12" xfId="0" applyFont="1" applyBorder="1" applyAlignment="1">
      <alignment horizontal="center" vertical="center" wrapText="1"/>
    </xf>
    <xf numFmtId="167" fontId="1" fillId="0" borderId="12" xfId="0" applyNumberFormat="1" applyFont="1" applyBorder="1" applyAlignment="1">
      <alignment horizontal="left" vertical="center" wrapText="1"/>
    </xf>
    <xf numFmtId="168" fontId="1" fillId="0" borderId="12" xfId="0" applyNumberFormat="1" applyFont="1" applyBorder="1" applyAlignment="1">
      <alignment horizontal="left" vertical="center" wrapText="1"/>
    </xf>
    <xf numFmtId="164" fontId="12" fillId="0" borderId="12" xfId="0" applyNumberFormat="1" applyFont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wrapText="1"/>
    </xf>
    <xf numFmtId="0" fontId="2" fillId="5" borderId="14" xfId="0" applyFont="1" applyFill="1" applyBorder="1" applyAlignment="1">
      <alignment horizontal="left" wrapText="1"/>
    </xf>
    <xf numFmtId="0" fontId="6" fillId="5" borderId="14" xfId="0" applyFont="1" applyFill="1" applyBorder="1" applyAlignment="1">
      <alignment horizontal="left" wrapText="1"/>
    </xf>
    <xf numFmtId="0" fontId="2" fillId="5" borderId="15" xfId="0" applyFont="1" applyFill="1" applyBorder="1" applyAlignment="1">
      <alignment horizontal="left" wrapText="1"/>
    </xf>
    <xf numFmtId="0" fontId="1" fillId="5" borderId="19" xfId="0" applyFont="1" applyFill="1" applyBorder="1"/>
    <xf numFmtId="0" fontId="7" fillId="5" borderId="19" xfId="0" applyFont="1" applyFill="1" applyBorder="1"/>
    <xf numFmtId="0" fontId="1" fillId="0" borderId="10" xfId="0" applyFont="1" applyBorder="1" applyAlignment="1">
      <alignment horizontal="left" wrapText="1"/>
    </xf>
    <xf numFmtId="49" fontId="2" fillId="5" borderId="18" xfId="0" applyNumberFormat="1" applyFont="1" applyFill="1" applyBorder="1" applyAlignment="1">
      <alignment horizontal="left" wrapText="1"/>
    </xf>
    <xf numFmtId="49" fontId="2" fillId="5" borderId="14" xfId="0" applyNumberFormat="1" applyFont="1" applyFill="1" applyBorder="1" applyAlignment="1">
      <alignment horizontal="left" wrapText="1"/>
    </xf>
    <xf numFmtId="49" fontId="6" fillId="5" borderId="14" xfId="0" applyNumberFormat="1" applyFont="1" applyFill="1" applyBorder="1" applyAlignment="1">
      <alignment horizontal="left" wrapText="1"/>
    </xf>
    <xf numFmtId="49" fontId="2" fillId="5" borderId="14" xfId="0" applyNumberFormat="1" applyFont="1" applyFill="1" applyBorder="1" applyAlignment="1">
      <alignment horizontal="center" wrapText="1"/>
    </xf>
    <xf numFmtId="49" fontId="2" fillId="5" borderId="15" xfId="0" applyNumberFormat="1" applyFont="1" applyFill="1" applyBorder="1" applyAlignment="1">
      <alignment horizontal="left" wrapText="1"/>
    </xf>
    <xf numFmtId="49" fontId="1" fillId="0" borderId="10" xfId="0" applyNumberFormat="1" applyFont="1" applyBorder="1" applyAlignment="1">
      <alignment horizontal="left" vertical="top" wrapText="1"/>
    </xf>
    <xf numFmtId="49" fontId="12" fillId="0" borderId="10" xfId="0" applyNumberFormat="1" applyFont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12" fillId="0" borderId="10" xfId="0" applyNumberFormat="1" applyFont="1" applyBorder="1" applyAlignment="1">
      <alignment horizontal="center" vertical="top" wrapText="1"/>
    </xf>
    <xf numFmtId="49" fontId="12" fillId="0" borderId="10" xfId="0" applyNumberFormat="1" applyFont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wrapText="1"/>
    </xf>
    <xf numFmtId="49" fontId="1" fillId="0" borderId="10" xfId="0" applyNumberFormat="1" applyFont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49" fontId="12" fillId="0" borderId="10" xfId="0" applyNumberFormat="1" applyFont="1" applyBorder="1" applyAlignment="1">
      <alignment horizontal="left" wrapText="1"/>
    </xf>
    <xf numFmtId="49" fontId="12" fillId="0" borderId="10" xfId="0" applyNumberFormat="1" applyFont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2" fillId="4" borderId="10" xfId="0" applyNumberFormat="1" applyFont="1" applyFill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12" fillId="0" borderId="10" xfId="0" applyNumberFormat="1" applyFont="1" applyBorder="1" applyAlignment="1">
      <alignment horizontal="center" vertical="top"/>
    </xf>
    <xf numFmtId="49" fontId="2" fillId="4" borderId="10" xfId="0" applyNumberFormat="1" applyFont="1" applyFill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49" fontId="12" fillId="0" borderId="10" xfId="0" applyNumberFormat="1" applyFont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6" borderId="14" xfId="0" applyFont="1" applyFill="1" applyBorder="1" applyAlignment="1">
      <alignment horizontal="left" wrapText="1"/>
    </xf>
    <xf numFmtId="0" fontId="2" fillId="6" borderId="14" xfId="0" applyFont="1" applyFill="1" applyBorder="1" applyAlignment="1">
      <alignment horizontal="left" wrapText="1"/>
    </xf>
    <xf numFmtId="0" fontId="2" fillId="6" borderId="15" xfId="0" applyFont="1" applyFill="1" applyBorder="1" applyAlignment="1">
      <alignment horizontal="left" wrapText="1"/>
    </xf>
    <xf numFmtId="0" fontId="1" fillId="6" borderId="10" xfId="0" applyFont="1" applyFill="1" applyBorder="1"/>
    <xf numFmtId="0" fontId="7" fillId="6" borderId="10" xfId="0" applyFont="1" applyFill="1" applyBorder="1"/>
    <xf numFmtId="0" fontId="2" fillId="3" borderId="18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wrapText="1"/>
    </xf>
    <xf numFmtId="0" fontId="1" fillId="3" borderId="10" xfId="0" applyFont="1" applyFill="1" applyBorder="1"/>
    <xf numFmtId="0" fontId="7" fillId="3" borderId="10" xfId="0" applyFont="1" applyFill="1" applyBorder="1"/>
    <xf numFmtId="0" fontId="1" fillId="0" borderId="6" xfId="0" applyFont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left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164" fontId="12" fillId="0" borderId="10" xfId="0" applyNumberFormat="1" applyFont="1" applyBorder="1" applyAlignment="1">
      <alignment horizontal="left" wrapText="1"/>
    </xf>
    <xf numFmtId="0" fontId="15" fillId="2" borderId="10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wrapText="1"/>
    </xf>
    <xf numFmtId="49" fontId="12" fillId="0" borderId="10" xfId="0" applyNumberFormat="1" applyFont="1" applyBorder="1" applyAlignment="1">
      <alignment wrapText="1"/>
    </xf>
    <xf numFmtId="49" fontId="12" fillId="0" borderId="10" xfId="0" applyNumberFormat="1" applyFont="1" applyBorder="1"/>
    <xf numFmtId="0" fontId="1" fillId="3" borderId="19" xfId="0" applyFont="1" applyFill="1" applyBorder="1"/>
    <xf numFmtId="0" fontId="7" fillId="3" borderId="19" xfId="0" applyFont="1" applyFill="1" applyBorder="1"/>
    <xf numFmtId="0" fontId="12" fillId="0" borderId="10" xfId="0" applyFont="1" applyBorder="1" applyAlignment="1">
      <alignment horizontal="left" wrapText="1"/>
    </xf>
    <xf numFmtId="170" fontId="12" fillId="0" borderId="10" xfId="0" applyNumberFormat="1" applyFont="1" applyBorder="1" applyAlignment="1">
      <alignment horizontal="center" wrapText="1"/>
    </xf>
    <xf numFmtId="167" fontId="12" fillId="0" borderId="10" xfId="0" applyNumberFormat="1" applyFont="1" applyBorder="1" applyAlignment="1">
      <alignment horizontal="left" wrapText="1"/>
    </xf>
    <xf numFmtId="165" fontId="12" fillId="0" borderId="10" xfId="0" applyNumberFormat="1" applyFont="1" applyBorder="1" applyAlignment="1">
      <alignment horizontal="center" wrapText="1"/>
    </xf>
    <xf numFmtId="168" fontId="12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49" fontId="17" fillId="7" borderId="25" xfId="0" applyNumberFormat="1" applyFont="1" applyFill="1" applyBorder="1" applyAlignment="1">
      <alignment horizontal="right" wrapText="1"/>
    </xf>
    <xf numFmtId="49" fontId="17" fillId="7" borderId="25" xfId="0" applyNumberFormat="1" applyFont="1" applyFill="1" applyBorder="1" applyAlignment="1">
      <alignment wrapText="1"/>
    </xf>
    <xf numFmtId="0" fontId="18" fillId="4" borderId="15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14" fontId="17" fillId="7" borderId="25" xfId="0" applyNumberFormat="1" applyFont="1" applyFill="1" applyBorder="1" applyAlignment="1">
      <alignment horizontal="right"/>
    </xf>
    <xf numFmtId="0" fontId="17" fillId="7" borderId="25" xfId="0" applyFont="1" applyFill="1" applyBorder="1"/>
    <xf numFmtId="14" fontId="17" fillId="7" borderId="25" xfId="0" applyNumberFormat="1" applyFont="1" applyFill="1" applyBorder="1"/>
    <xf numFmtId="14" fontId="19" fillId="0" borderId="25" xfId="0" applyNumberFormat="1" applyFont="1" applyBorder="1" applyAlignment="1">
      <alignment vertical="center" wrapText="1"/>
    </xf>
    <xf numFmtId="49" fontId="20" fillId="5" borderId="18" xfId="0" applyNumberFormat="1" applyFont="1" applyFill="1" applyBorder="1" applyAlignment="1">
      <alignment horizontal="left" wrapText="1"/>
    </xf>
    <xf numFmtId="49" fontId="20" fillId="2" borderId="10" xfId="0" applyNumberFormat="1" applyFont="1" applyFill="1" applyBorder="1" applyAlignment="1">
      <alignment horizontal="center" vertical="center"/>
    </xf>
    <xf numFmtId="49" fontId="0" fillId="8" borderId="26" xfId="0" applyNumberFormat="1" applyFill="1" applyBorder="1" applyAlignment="1">
      <alignment wrapText="1"/>
    </xf>
    <xf numFmtId="49" fontId="20" fillId="4" borderId="10" xfId="0" applyNumberFormat="1" applyFont="1" applyFill="1" applyBorder="1" applyAlignment="1">
      <alignment horizontal="center" vertical="center"/>
    </xf>
    <xf numFmtId="49" fontId="21" fillId="8" borderId="26" xfId="0" applyNumberFormat="1" applyFont="1" applyFill="1" applyBorder="1" applyAlignment="1">
      <alignment wrapText="1"/>
    </xf>
    <xf numFmtId="49" fontId="18" fillId="2" borderId="10" xfId="0" applyNumberFormat="1" applyFont="1" applyFill="1" applyBorder="1" applyAlignment="1">
      <alignment horizontal="center" vertical="center"/>
    </xf>
    <xf numFmtId="49" fontId="18" fillId="4" borderId="10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 vertical="top" wrapText="1"/>
    </xf>
    <xf numFmtId="0" fontId="17" fillId="7" borderId="25" xfId="0" applyFont="1" applyFill="1" applyBorder="1" applyAlignment="1">
      <alignment wrapText="1"/>
    </xf>
    <xf numFmtId="49" fontId="20" fillId="2" borderId="10" xfId="0" applyNumberFormat="1" applyFont="1" applyFill="1" applyBorder="1" applyAlignment="1">
      <alignment horizontal="center" wrapText="1"/>
    </xf>
    <xf numFmtId="49" fontId="20" fillId="2" borderId="10" xfId="0" applyNumberFormat="1" applyFont="1" applyFill="1" applyBorder="1" applyAlignment="1">
      <alignment horizontal="center"/>
    </xf>
    <xf numFmtId="49" fontId="20" fillId="4" borderId="10" xfId="0" applyNumberFormat="1" applyFont="1" applyFill="1" applyBorder="1" applyAlignment="1">
      <alignment horizontal="center"/>
    </xf>
    <xf numFmtId="49" fontId="20" fillId="4" borderId="10" xfId="0" applyNumberFormat="1" applyFont="1" applyFill="1" applyBorder="1" applyAlignment="1">
      <alignment horizontal="center" vertical="top"/>
    </xf>
    <xf numFmtId="49" fontId="20" fillId="2" borderId="10" xfId="0" applyNumberFormat="1" applyFont="1" applyFill="1" applyBorder="1" applyAlignment="1">
      <alignment horizontal="center" vertical="top"/>
    </xf>
    <xf numFmtId="14" fontId="17" fillId="7" borderId="25" xfId="0" applyNumberFormat="1" applyFont="1" applyFill="1" applyBorder="1" applyAlignment="1">
      <alignment horizontal="right" wrapText="1"/>
    </xf>
    <xf numFmtId="49" fontId="22" fillId="2" borderId="10" xfId="0" applyNumberFormat="1" applyFont="1" applyFill="1" applyBorder="1" applyAlignment="1">
      <alignment horizontal="center" wrapText="1"/>
    </xf>
    <xf numFmtId="49" fontId="23" fillId="7" borderId="25" xfId="0" applyNumberFormat="1" applyFont="1" applyFill="1" applyBorder="1" applyAlignment="1">
      <alignment wrapText="1"/>
    </xf>
    <xf numFmtId="14" fontId="17" fillId="7" borderId="25" xfId="0" applyNumberFormat="1" applyFont="1" applyFill="1" applyBorder="1" applyAlignment="1">
      <alignment wrapText="1"/>
    </xf>
    <xf numFmtId="49" fontId="22" fillId="2" borderId="10" xfId="0" applyNumberFormat="1" applyFont="1" applyFill="1" applyBorder="1" applyAlignment="1">
      <alignment horizontal="center" vertical="center" wrapText="1"/>
    </xf>
    <xf numFmtId="49" fontId="20" fillId="2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wrapText="1"/>
    </xf>
    <xf numFmtId="0" fontId="17" fillId="7" borderId="25" xfId="0" applyFont="1" applyFill="1" applyBorder="1" applyAlignment="1">
      <alignment horizontal="right"/>
    </xf>
    <xf numFmtId="49" fontId="25" fillId="7" borderId="25" xfId="0" applyNumberFormat="1" applyFont="1" applyFill="1" applyBorder="1" applyAlignment="1">
      <alignment wrapText="1"/>
    </xf>
    <xf numFmtId="49" fontId="17" fillId="7" borderId="25" xfId="0" applyNumberFormat="1" applyFont="1" applyFill="1" applyBorder="1" applyAlignment="1">
      <alignment horizontal="right"/>
    </xf>
    <xf numFmtId="49" fontId="17" fillId="7" borderId="25" xfId="0" applyNumberFormat="1" applyFont="1" applyFill="1" applyBorder="1"/>
    <xf numFmtId="49" fontId="23" fillId="7" borderId="25" xfId="0" applyNumberFormat="1" applyFont="1" applyFill="1" applyBorder="1"/>
    <xf numFmtId="0" fontId="18" fillId="0" borderId="11" xfId="0" applyFont="1" applyBorder="1" applyAlignment="1">
      <alignment wrapText="1"/>
    </xf>
    <xf numFmtId="14" fontId="17" fillId="7" borderId="25" xfId="0" applyNumberFormat="1" applyFont="1" applyFill="1" applyBorder="1" applyAlignment="1">
      <alignment wrapText="1" shrinkToFit="1"/>
    </xf>
    <xf numFmtId="0" fontId="17" fillId="7" borderId="25" xfId="0" applyFont="1" applyFill="1" applyBorder="1" applyAlignment="1">
      <alignment horizontal="right" wrapText="1"/>
    </xf>
    <xf numFmtId="49" fontId="17" fillId="7" borderId="25" xfId="0" applyNumberFormat="1" applyFont="1" applyFill="1" applyBorder="1" applyAlignment="1">
      <alignment horizontal="left" wrapText="1"/>
    </xf>
    <xf numFmtId="49" fontId="20" fillId="2" borderId="22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6" fillId="5" borderId="20" xfId="0" applyFont="1" applyFill="1" applyBorder="1" applyAlignment="1">
      <alignment horizontal="center" wrapText="1"/>
    </xf>
    <xf numFmtId="0" fontId="3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16" fillId="5" borderId="23" xfId="0" applyFont="1" applyFill="1" applyBorder="1" applyAlignment="1">
      <alignment horizontal="left"/>
    </xf>
    <xf numFmtId="0" fontId="3" fillId="0" borderId="24" xfId="0" applyFont="1" applyBorder="1"/>
    <xf numFmtId="0" fontId="4" fillId="0" borderId="2" xfId="0" applyFont="1" applyBorder="1" applyAlignment="1">
      <alignment horizontal="left" vertical="center" wrapText="1"/>
    </xf>
    <xf numFmtId="0" fontId="3" fillId="0" borderId="9" xfId="0" applyFont="1" applyBorder="1"/>
    <xf numFmtId="0" fontId="3" fillId="0" borderId="13" xfId="0" applyFont="1" applyBorder="1"/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6" fillId="3" borderId="2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wrapText="1"/>
    </xf>
    <xf numFmtId="49" fontId="2" fillId="5" borderId="20" xfId="0" applyNumberFormat="1" applyFont="1" applyFill="1" applyBorder="1" applyAlignment="1">
      <alignment horizontal="center" wrapText="1"/>
    </xf>
    <xf numFmtId="49" fontId="6" fillId="5" borderId="20" xfId="0" applyNumberFormat="1" applyFont="1" applyFill="1" applyBorder="1" applyAlignment="1">
      <alignment horizontal="center" wrapText="1"/>
    </xf>
    <xf numFmtId="49" fontId="6" fillId="5" borderId="20" xfId="0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/>
    <xf numFmtId="0" fontId="3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1"/>
  <sheetViews>
    <sheetView tabSelected="1" workbookViewId="0">
      <pane xSplit="1" ySplit="11" topLeftCell="S45" activePane="bottomRight" state="frozen"/>
      <selection pane="topRight" activeCell="B1" sqref="B1"/>
      <selection pane="bottomLeft" activeCell="A12" sqref="A12"/>
      <selection pane="bottomRight" activeCell="A4" sqref="A4"/>
    </sheetView>
  </sheetViews>
  <sheetFormatPr defaultColWidth="14.42578125" defaultRowHeight="15" customHeight="1" x14ac:dyDescent="0.2"/>
  <cols>
    <col min="1" max="1" width="33.28515625" customWidth="1"/>
    <col min="2" max="2" width="8.28515625" customWidth="1"/>
    <col min="3" max="3" width="16.7109375" customWidth="1"/>
    <col min="4" max="4" width="8.140625" customWidth="1"/>
    <col min="5" max="5" width="8.7109375" customWidth="1"/>
    <col min="6" max="6" width="16.7109375" customWidth="1"/>
    <col min="7" max="7" width="7.140625" customWidth="1"/>
    <col min="8" max="8" width="8.7109375" customWidth="1"/>
    <col min="9" max="9" width="15.7109375" customWidth="1"/>
    <col min="10" max="10" width="6.7109375" customWidth="1"/>
    <col min="11" max="11" width="8.140625" customWidth="1"/>
    <col min="12" max="12" width="14.7109375" customWidth="1"/>
    <col min="13" max="13" width="6.28515625" customWidth="1"/>
    <col min="14" max="14" width="11.28515625" customWidth="1"/>
    <col min="15" max="15" width="16.28515625" customWidth="1"/>
    <col min="16" max="16" width="6.28515625" customWidth="1"/>
    <col min="17" max="17" width="13.140625" customWidth="1"/>
    <col min="18" max="18" width="16.7109375" customWidth="1"/>
    <col min="19" max="19" width="6.7109375" customWidth="1"/>
    <col min="20" max="20" width="11.28515625" customWidth="1"/>
    <col min="21" max="21" width="16.28515625" customWidth="1"/>
    <col min="22" max="22" width="5.85546875" customWidth="1"/>
    <col min="23" max="23" width="18.28515625" customWidth="1"/>
    <col min="24" max="24" width="15.7109375" customWidth="1"/>
    <col min="25" max="25" width="5.28515625" customWidth="1"/>
    <col min="26" max="26" width="10.140625" customWidth="1"/>
    <col min="27" max="27" width="18.85546875" customWidth="1"/>
    <col min="28" max="28" width="6" customWidth="1"/>
    <col min="29" max="29" width="5.42578125" customWidth="1"/>
    <col min="30" max="30" width="5.85546875" customWidth="1"/>
    <col min="31" max="31" width="9.42578125" customWidth="1"/>
  </cols>
  <sheetData>
    <row r="1" spans="1:31" ht="15" customHeight="1" x14ac:dyDescent="0.2">
      <c r="A1" s="219" t="s">
        <v>0</v>
      </c>
      <c r="B1" s="220"/>
      <c r="C1" s="220"/>
      <c r="D1" s="220"/>
    </row>
    <row r="2" spans="1:31" ht="15" customHeight="1" x14ac:dyDescent="0.2">
      <c r="A2" s="218" t="s">
        <v>356</v>
      </c>
      <c r="B2" s="1"/>
      <c r="C2" s="3"/>
      <c r="D2" s="1"/>
    </row>
    <row r="3" spans="1:31" ht="15" customHeight="1" x14ac:dyDescent="0.2">
      <c r="A3" s="218" t="s">
        <v>358</v>
      </c>
      <c r="B3" s="1"/>
      <c r="C3" s="3"/>
      <c r="D3" s="1"/>
    </row>
    <row r="4" spans="1:31" ht="15" customHeight="1" x14ac:dyDescent="0.2">
      <c r="A4" s="218" t="s">
        <v>357</v>
      </c>
      <c r="C4" s="3"/>
    </row>
    <row r="5" spans="1:31" ht="18" customHeight="1" x14ac:dyDescent="0.3">
      <c r="A5" s="2"/>
      <c r="G5" s="226" t="s">
        <v>359</v>
      </c>
      <c r="H5" s="220"/>
      <c r="I5" s="220"/>
      <c r="J5" s="220"/>
      <c r="K5" s="220"/>
      <c r="L5" s="220"/>
      <c r="M5" s="220"/>
      <c r="N5" s="220"/>
      <c r="O5" s="220"/>
      <c r="P5" s="220"/>
      <c r="Q5" s="220"/>
    </row>
    <row r="6" spans="1:31" ht="21" customHeight="1" x14ac:dyDescent="0.25">
      <c r="G6" s="227" t="s">
        <v>1</v>
      </c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31" ht="15.75" customHeight="1" x14ac:dyDescent="0.2"/>
    <row r="8" spans="1:31" ht="15.75" customHeight="1" x14ac:dyDescent="0.2"/>
    <row r="9" spans="1:31" ht="20.25" customHeight="1" x14ac:dyDescent="0.25">
      <c r="A9" s="231" t="s">
        <v>2</v>
      </c>
      <c r="B9" s="223" t="s">
        <v>3</v>
      </c>
      <c r="C9" s="224"/>
      <c r="D9" s="225"/>
      <c r="E9" s="223" t="s">
        <v>4</v>
      </c>
      <c r="F9" s="224"/>
      <c r="G9" s="225"/>
      <c r="H9" s="223" t="s">
        <v>5</v>
      </c>
      <c r="I9" s="224"/>
      <c r="J9" s="225"/>
      <c r="K9" s="223" t="s">
        <v>6</v>
      </c>
      <c r="L9" s="224"/>
      <c r="M9" s="225"/>
      <c r="N9" s="241" t="s">
        <v>7</v>
      </c>
      <c r="O9" s="224"/>
      <c r="P9" s="225"/>
      <c r="Q9" s="242" t="s">
        <v>8</v>
      </c>
      <c r="R9" s="222"/>
      <c r="S9" s="243"/>
      <c r="T9" s="241" t="s">
        <v>9</v>
      </c>
      <c r="U9" s="224"/>
      <c r="V9" s="225"/>
      <c r="W9" s="241" t="s">
        <v>10</v>
      </c>
      <c r="X9" s="224"/>
      <c r="Y9" s="225"/>
      <c r="Z9" s="241" t="s">
        <v>11</v>
      </c>
      <c r="AA9" s="224"/>
      <c r="AB9" s="225"/>
      <c r="AC9" s="4"/>
      <c r="AD9" s="5"/>
      <c r="AE9" s="6"/>
    </row>
    <row r="10" spans="1:31" ht="62.25" customHeight="1" x14ac:dyDescent="0.25">
      <c r="A10" s="232"/>
      <c r="B10" s="7" t="s">
        <v>12</v>
      </c>
      <c r="C10" s="8" t="s">
        <v>13</v>
      </c>
      <c r="D10" s="8" t="s">
        <v>14</v>
      </c>
      <c r="E10" s="7" t="s">
        <v>12</v>
      </c>
      <c r="F10" s="8" t="s">
        <v>13</v>
      </c>
      <c r="G10" s="8" t="s">
        <v>15</v>
      </c>
      <c r="H10" s="7" t="s">
        <v>12</v>
      </c>
      <c r="I10" s="8" t="s">
        <v>13</v>
      </c>
      <c r="J10" s="8" t="s">
        <v>16</v>
      </c>
      <c r="K10" s="7" t="s">
        <v>12</v>
      </c>
      <c r="L10" s="8" t="s">
        <v>13</v>
      </c>
      <c r="M10" s="7" t="s">
        <v>17</v>
      </c>
      <c r="N10" s="9" t="s">
        <v>12</v>
      </c>
      <c r="O10" s="8" t="s">
        <v>13</v>
      </c>
      <c r="P10" s="10" t="s">
        <v>18</v>
      </c>
      <c r="Q10" s="9" t="s">
        <v>12</v>
      </c>
      <c r="R10" s="8" t="s">
        <v>13</v>
      </c>
      <c r="S10" s="10" t="s">
        <v>19</v>
      </c>
      <c r="T10" s="9" t="s">
        <v>12</v>
      </c>
      <c r="U10" s="8" t="s">
        <v>13</v>
      </c>
      <c r="V10" s="10" t="s">
        <v>20</v>
      </c>
      <c r="W10" s="9" t="s">
        <v>12</v>
      </c>
      <c r="X10" s="8" t="s">
        <v>13</v>
      </c>
      <c r="Y10" s="10" t="s">
        <v>21</v>
      </c>
      <c r="Z10" s="9" t="s">
        <v>12</v>
      </c>
      <c r="AA10" s="8" t="s">
        <v>13</v>
      </c>
      <c r="AB10" s="10" t="s">
        <v>22</v>
      </c>
      <c r="AC10" s="4"/>
      <c r="AD10" s="11"/>
      <c r="AE10" s="12"/>
    </row>
    <row r="11" spans="1:31" ht="107.25" customHeight="1" x14ac:dyDescent="0.2">
      <c r="A11" s="233"/>
      <c r="B11" s="13" t="s">
        <v>23</v>
      </c>
      <c r="C11" s="14" t="s">
        <v>24</v>
      </c>
      <c r="D11" s="15" t="s">
        <v>25</v>
      </c>
      <c r="E11" s="13" t="s">
        <v>23</v>
      </c>
      <c r="F11" s="14" t="s">
        <v>24</v>
      </c>
      <c r="G11" s="16" t="s">
        <v>25</v>
      </c>
      <c r="H11" s="13" t="s">
        <v>23</v>
      </c>
      <c r="I11" s="14" t="s">
        <v>24</v>
      </c>
      <c r="J11" s="16" t="s">
        <v>25</v>
      </c>
      <c r="K11" s="17" t="s">
        <v>23</v>
      </c>
      <c r="L11" s="14" t="s">
        <v>24</v>
      </c>
      <c r="M11" s="16" t="s">
        <v>25</v>
      </c>
      <c r="N11" s="18" t="s">
        <v>23</v>
      </c>
      <c r="O11" s="14" t="s">
        <v>23</v>
      </c>
      <c r="P11" s="16" t="s">
        <v>25</v>
      </c>
      <c r="Q11" s="18" t="s">
        <v>23</v>
      </c>
      <c r="R11" s="14" t="s">
        <v>23</v>
      </c>
      <c r="S11" s="16" t="s">
        <v>25</v>
      </c>
      <c r="T11" s="14" t="s">
        <v>23</v>
      </c>
      <c r="U11" s="14" t="s">
        <v>23</v>
      </c>
      <c r="V11" s="15" t="s">
        <v>25</v>
      </c>
      <c r="W11" s="14" t="s">
        <v>23</v>
      </c>
      <c r="X11" s="14" t="s">
        <v>23</v>
      </c>
      <c r="Y11" s="15" t="s">
        <v>25</v>
      </c>
      <c r="Z11" s="14" t="s">
        <v>23</v>
      </c>
      <c r="AA11" s="14" t="s">
        <v>23</v>
      </c>
      <c r="AB11" s="15" t="s">
        <v>25</v>
      </c>
      <c r="AC11" s="19" t="s">
        <v>26</v>
      </c>
      <c r="AD11" s="19" t="s">
        <v>27</v>
      </c>
      <c r="AE11" s="19" t="s">
        <v>28</v>
      </c>
    </row>
    <row r="12" spans="1:31" ht="18" customHeight="1" x14ac:dyDescent="0.25">
      <c r="A12" s="234" t="s">
        <v>29</v>
      </c>
      <c r="B12" s="222"/>
      <c r="C12" s="222"/>
      <c r="D12" s="2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1"/>
      <c r="AD12" s="22"/>
      <c r="AE12" s="22"/>
    </row>
    <row r="13" spans="1:31" ht="18" customHeight="1" x14ac:dyDescent="0.25">
      <c r="A13" s="23" t="s">
        <v>76</v>
      </c>
      <c r="B13" s="23"/>
      <c r="C13" s="23"/>
      <c r="D13" s="24"/>
      <c r="E13" s="23"/>
      <c r="F13" s="24"/>
      <c r="G13" s="24"/>
      <c r="H13" s="23"/>
      <c r="I13" s="23"/>
      <c r="J13" s="24"/>
      <c r="K13" s="23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6"/>
      <c r="AD13" s="26"/>
      <c r="AE13" s="25"/>
    </row>
    <row r="14" spans="1:31" ht="27.75" customHeight="1" x14ac:dyDescent="0.25">
      <c r="A14" s="27" t="s">
        <v>30</v>
      </c>
      <c r="B14" s="28"/>
      <c r="C14" s="182"/>
      <c r="D14" s="29"/>
      <c r="E14" s="30"/>
      <c r="F14" s="183" t="s">
        <v>82</v>
      </c>
      <c r="G14" s="32">
        <v>1</v>
      </c>
      <c r="H14" s="33"/>
      <c r="I14" s="34"/>
      <c r="J14" s="35"/>
      <c r="K14" s="36"/>
      <c r="L14" s="184" t="s">
        <v>83</v>
      </c>
      <c r="M14" s="181">
        <v>2</v>
      </c>
      <c r="N14" s="37"/>
      <c r="O14" s="178" t="s">
        <v>77</v>
      </c>
      <c r="P14" s="180">
        <v>1</v>
      </c>
      <c r="Q14" s="40"/>
      <c r="R14" s="179" t="s">
        <v>78</v>
      </c>
      <c r="S14" s="180">
        <v>1</v>
      </c>
      <c r="T14" s="37"/>
      <c r="U14" s="179" t="s">
        <v>79</v>
      </c>
      <c r="V14" s="180">
        <v>1</v>
      </c>
      <c r="W14" s="41"/>
      <c r="X14" s="38"/>
      <c r="Y14" s="39"/>
      <c r="Z14" s="37"/>
      <c r="AA14" s="179" t="s">
        <v>80</v>
      </c>
      <c r="AB14" s="181">
        <v>1</v>
      </c>
      <c r="AC14" s="42">
        <v>7</v>
      </c>
      <c r="AD14" s="42">
        <v>170</v>
      </c>
      <c r="AE14" s="43">
        <f>AC14/AD14</f>
        <v>4.1176470588235294E-2</v>
      </c>
    </row>
    <row r="15" spans="1:31" ht="22.5" customHeight="1" x14ac:dyDescent="0.25">
      <c r="A15" s="27" t="s">
        <v>31</v>
      </c>
      <c r="B15" s="28"/>
      <c r="C15" s="182" t="s">
        <v>81</v>
      </c>
      <c r="D15" s="45">
        <v>1</v>
      </c>
      <c r="E15" s="46"/>
      <c r="F15" s="183" t="s">
        <v>84</v>
      </c>
      <c r="G15" s="48">
        <v>1</v>
      </c>
      <c r="H15" s="46"/>
      <c r="I15" s="44"/>
      <c r="J15" s="49"/>
      <c r="K15" s="46"/>
      <c r="L15" s="184" t="s">
        <v>85</v>
      </c>
      <c r="M15" s="51">
        <v>1</v>
      </c>
      <c r="N15" s="52"/>
      <c r="O15" s="178" t="s">
        <v>87</v>
      </c>
      <c r="P15" s="54">
        <v>1</v>
      </c>
      <c r="Q15" s="52"/>
      <c r="R15" s="185">
        <v>37315</v>
      </c>
      <c r="S15" s="55">
        <v>1</v>
      </c>
      <c r="T15" s="52"/>
      <c r="U15" s="53"/>
      <c r="V15" s="54"/>
      <c r="W15" s="53"/>
      <c r="X15" s="185" t="s">
        <v>86</v>
      </c>
      <c r="Y15" s="54">
        <v>2</v>
      </c>
      <c r="Z15" s="52"/>
      <c r="AA15" s="185">
        <v>37390</v>
      </c>
      <c r="AB15" s="56">
        <v>1</v>
      </c>
      <c r="AC15" s="57">
        <v>8</v>
      </c>
      <c r="AD15" s="57">
        <v>136</v>
      </c>
      <c r="AE15" s="58">
        <f t="shared" ref="AE15:AE18" si="0">AC15/AD15</f>
        <v>5.8823529411764705E-2</v>
      </c>
    </row>
    <row r="16" spans="1:31" ht="18" customHeight="1" x14ac:dyDescent="0.25">
      <c r="A16" s="59" t="s">
        <v>32</v>
      </c>
      <c r="B16" s="28"/>
      <c r="C16" s="46"/>
      <c r="D16" s="45"/>
      <c r="E16" s="46"/>
      <c r="F16" s="183" t="s">
        <v>88</v>
      </c>
      <c r="G16" s="48">
        <v>1</v>
      </c>
      <c r="H16" s="46"/>
      <c r="I16" s="183" t="s">
        <v>89</v>
      </c>
      <c r="J16" s="49">
        <v>1</v>
      </c>
      <c r="K16" s="46"/>
      <c r="L16" s="184" t="s">
        <v>90</v>
      </c>
      <c r="M16" s="51">
        <v>1</v>
      </c>
      <c r="N16" s="52"/>
      <c r="O16" s="53"/>
      <c r="P16" s="54"/>
      <c r="Q16" s="52"/>
      <c r="R16" s="53"/>
      <c r="S16" s="55">
        <v>1</v>
      </c>
      <c r="T16" s="52"/>
      <c r="U16" s="179" t="s">
        <v>98</v>
      </c>
      <c r="V16" s="54">
        <v>1</v>
      </c>
      <c r="W16" s="53"/>
      <c r="X16" s="179" t="s">
        <v>99</v>
      </c>
      <c r="Y16" s="54">
        <v>1</v>
      </c>
      <c r="Z16" s="52"/>
      <c r="AA16" s="179"/>
      <c r="AB16" s="56"/>
      <c r="AC16" s="57">
        <v>6</v>
      </c>
      <c r="AD16" s="57">
        <v>68</v>
      </c>
      <c r="AE16" s="58">
        <f t="shared" si="0"/>
        <v>8.8235294117647065E-2</v>
      </c>
    </row>
    <row r="17" spans="1:31" ht="18" customHeight="1" x14ac:dyDescent="0.25">
      <c r="A17" s="27" t="s">
        <v>33</v>
      </c>
      <c r="B17" s="28"/>
      <c r="C17" s="182" t="s">
        <v>91</v>
      </c>
      <c r="D17" s="45">
        <v>1</v>
      </c>
      <c r="E17" s="46"/>
      <c r="F17" s="60"/>
      <c r="G17" s="48">
        <v>1</v>
      </c>
      <c r="H17" s="46"/>
      <c r="I17" s="184" t="s">
        <v>92</v>
      </c>
      <c r="J17" s="49">
        <v>2</v>
      </c>
      <c r="K17" s="61"/>
      <c r="L17" s="184" t="s">
        <v>93</v>
      </c>
      <c r="M17" s="51">
        <v>1</v>
      </c>
      <c r="N17" s="52"/>
      <c r="O17" s="53"/>
      <c r="P17" s="54"/>
      <c r="Q17" s="52"/>
      <c r="R17" s="179" t="s">
        <v>97</v>
      </c>
      <c r="S17" s="55">
        <v>1</v>
      </c>
      <c r="T17" s="52"/>
      <c r="U17" s="179" t="s">
        <v>96</v>
      </c>
      <c r="V17" s="54">
        <v>1</v>
      </c>
      <c r="W17" s="53"/>
      <c r="X17" s="179" t="s">
        <v>95</v>
      </c>
      <c r="Y17" s="54">
        <v>1</v>
      </c>
      <c r="Z17" s="52"/>
      <c r="AA17" s="179" t="s">
        <v>94</v>
      </c>
      <c r="AB17" s="56">
        <v>1</v>
      </c>
      <c r="AC17" s="57">
        <v>8</v>
      </c>
      <c r="AD17" s="57">
        <v>136</v>
      </c>
      <c r="AE17" s="58">
        <f t="shared" si="0"/>
        <v>5.8823529411764705E-2</v>
      </c>
    </row>
    <row r="18" spans="1:31" ht="18" customHeight="1" x14ac:dyDescent="0.25">
      <c r="A18" s="27" t="s">
        <v>34</v>
      </c>
      <c r="B18" s="28"/>
      <c r="C18" s="62"/>
      <c r="D18" s="45"/>
      <c r="E18" s="46"/>
      <c r="F18" s="183" t="s">
        <v>100</v>
      </c>
      <c r="G18" s="48">
        <v>1</v>
      </c>
      <c r="H18" s="46"/>
      <c r="I18" s="63"/>
      <c r="J18" s="49"/>
      <c r="K18" s="46"/>
      <c r="L18" s="50"/>
      <c r="M18" s="51">
        <v>1</v>
      </c>
      <c r="N18" s="52"/>
      <c r="O18" s="178" t="s">
        <v>101</v>
      </c>
      <c r="P18" s="54">
        <v>1</v>
      </c>
      <c r="Q18" s="52"/>
      <c r="R18" s="53"/>
      <c r="S18" s="55"/>
      <c r="T18" s="52"/>
      <c r="U18" s="53"/>
      <c r="V18" s="54"/>
      <c r="W18" s="53"/>
      <c r="X18" s="53"/>
      <c r="Y18" s="54"/>
      <c r="Z18" s="52"/>
      <c r="AA18" s="53"/>
      <c r="AB18" s="56"/>
      <c r="AC18" s="57">
        <v>2</v>
      </c>
      <c r="AD18" s="57">
        <v>68</v>
      </c>
      <c r="AE18" s="58">
        <f t="shared" si="0"/>
        <v>2.9411764705882353E-2</v>
      </c>
    </row>
    <row r="19" spans="1:31" ht="21" customHeight="1" x14ac:dyDescent="0.25">
      <c r="A19" s="186" t="s">
        <v>102</v>
      </c>
      <c r="B19" s="72"/>
      <c r="C19" s="73"/>
      <c r="D19" s="74"/>
      <c r="E19" s="72"/>
      <c r="F19" s="73"/>
      <c r="G19" s="72"/>
      <c r="H19" s="72"/>
      <c r="I19" s="73"/>
      <c r="J19" s="72"/>
      <c r="K19" s="72"/>
      <c r="L19" s="73"/>
      <c r="M19" s="72"/>
      <c r="N19" s="72"/>
      <c r="O19" s="73"/>
      <c r="P19" s="72"/>
      <c r="Q19" s="72"/>
      <c r="R19" s="73"/>
      <c r="S19" s="72"/>
      <c r="T19" s="72"/>
      <c r="U19" s="73"/>
      <c r="V19" s="72"/>
      <c r="W19" s="73"/>
      <c r="X19" s="73"/>
      <c r="Y19" s="72"/>
      <c r="Z19" s="72"/>
      <c r="AA19" s="73"/>
      <c r="AB19" s="72"/>
      <c r="AC19" s="75"/>
      <c r="AD19" s="68"/>
      <c r="AE19" s="69"/>
    </row>
    <row r="20" spans="1:31" ht="19.5" customHeight="1" x14ac:dyDescent="0.25">
      <c r="A20" s="76" t="s">
        <v>30</v>
      </c>
      <c r="B20" s="76"/>
      <c r="C20" s="77"/>
      <c r="D20" s="78"/>
      <c r="E20" s="76"/>
      <c r="F20" s="79"/>
      <c r="G20" s="78" t="s">
        <v>37</v>
      </c>
      <c r="H20" s="76"/>
      <c r="I20" s="183" t="s">
        <v>103</v>
      </c>
      <c r="J20" s="193" t="s">
        <v>37</v>
      </c>
      <c r="K20" s="76"/>
      <c r="L20" s="184" t="s">
        <v>104</v>
      </c>
      <c r="M20" s="191" t="s">
        <v>40</v>
      </c>
      <c r="N20" s="82"/>
      <c r="O20" s="190" t="s">
        <v>105</v>
      </c>
      <c r="P20" s="192" t="s">
        <v>37</v>
      </c>
      <c r="Q20" s="82"/>
      <c r="R20" s="83"/>
      <c r="S20" s="84"/>
      <c r="T20" s="82"/>
      <c r="U20" s="190" t="s">
        <v>106</v>
      </c>
      <c r="V20" s="192" t="s">
        <v>40</v>
      </c>
      <c r="W20" s="85"/>
      <c r="X20" s="85"/>
      <c r="Y20" s="84"/>
      <c r="Z20" s="82"/>
      <c r="AA20" s="190" t="s">
        <v>107</v>
      </c>
      <c r="AB20" s="191" t="s">
        <v>37</v>
      </c>
      <c r="AC20" s="187" t="s">
        <v>43</v>
      </c>
      <c r="AD20" s="57">
        <v>170</v>
      </c>
      <c r="AE20" s="58">
        <f t="shared" ref="AE20:AE24" si="1">AC20/AD20</f>
        <v>3.5294117647058823E-2</v>
      </c>
    </row>
    <row r="21" spans="1:31" ht="19.5" customHeight="1" x14ac:dyDescent="0.25">
      <c r="A21" s="86" t="s">
        <v>31</v>
      </c>
      <c r="B21" s="87"/>
      <c r="C21" s="80"/>
      <c r="D21" s="88" t="s">
        <v>37</v>
      </c>
      <c r="E21" s="87"/>
      <c r="F21" s="183" t="s">
        <v>100</v>
      </c>
      <c r="G21" s="90" t="s">
        <v>37</v>
      </c>
      <c r="H21" s="87"/>
      <c r="I21" s="184" t="s">
        <v>108</v>
      </c>
      <c r="J21" s="88" t="s">
        <v>37</v>
      </c>
      <c r="K21" s="87"/>
      <c r="L21" s="184" t="s">
        <v>109</v>
      </c>
      <c r="M21" s="81" t="s">
        <v>37</v>
      </c>
      <c r="N21" s="82"/>
      <c r="O21" s="190"/>
      <c r="P21" s="84"/>
      <c r="Q21" s="82"/>
      <c r="R21" s="190"/>
      <c r="S21" s="84"/>
      <c r="T21" s="82"/>
      <c r="U21" s="190" t="s">
        <v>114</v>
      </c>
      <c r="V21" s="189" t="s">
        <v>37</v>
      </c>
      <c r="W21" s="85"/>
      <c r="X21" s="188" t="s">
        <v>115</v>
      </c>
      <c r="Y21" s="84" t="s">
        <v>37</v>
      </c>
      <c r="Z21" s="82"/>
      <c r="AA21" s="190" t="s">
        <v>116</v>
      </c>
      <c r="AB21" s="187" t="s">
        <v>37</v>
      </c>
      <c r="AC21" s="81" t="s">
        <v>38</v>
      </c>
      <c r="AD21" s="57">
        <v>136</v>
      </c>
      <c r="AE21" s="58">
        <f t="shared" si="1"/>
        <v>5.8823529411764705E-2</v>
      </c>
    </row>
    <row r="22" spans="1:31" ht="18.75" customHeight="1" x14ac:dyDescent="0.25">
      <c r="A22" s="91" t="s">
        <v>32</v>
      </c>
      <c r="B22" s="87"/>
      <c r="C22" s="182" t="s">
        <v>110</v>
      </c>
      <c r="D22" s="195" t="s">
        <v>37</v>
      </c>
      <c r="E22" s="87"/>
      <c r="F22" s="194" t="s">
        <v>119</v>
      </c>
      <c r="G22" s="195" t="s">
        <v>37</v>
      </c>
      <c r="H22" s="87"/>
      <c r="I22" s="183" t="s">
        <v>111</v>
      </c>
      <c r="J22" s="195" t="s">
        <v>37</v>
      </c>
      <c r="K22" s="87"/>
      <c r="L22" s="184" t="s">
        <v>112</v>
      </c>
      <c r="M22" s="196" t="s">
        <v>37</v>
      </c>
      <c r="N22" s="95"/>
      <c r="O22" s="190"/>
      <c r="P22" s="197"/>
      <c r="Q22" s="95"/>
      <c r="R22" s="190"/>
      <c r="S22" s="97"/>
      <c r="T22" s="95"/>
      <c r="U22" s="190" t="s">
        <v>118</v>
      </c>
      <c r="V22" s="197" t="s">
        <v>37</v>
      </c>
      <c r="W22" s="96"/>
      <c r="X22" s="190"/>
      <c r="Y22" s="197"/>
      <c r="Z22" s="95"/>
      <c r="AA22" s="190" t="s">
        <v>117</v>
      </c>
      <c r="AB22" s="196" t="s">
        <v>37</v>
      </c>
      <c r="AC22" s="196" t="s">
        <v>43</v>
      </c>
      <c r="AD22" s="42">
        <v>68</v>
      </c>
      <c r="AE22" s="43">
        <f t="shared" si="1"/>
        <v>8.8235294117647065E-2</v>
      </c>
    </row>
    <row r="23" spans="1:31" ht="18" customHeight="1" x14ac:dyDescent="0.25">
      <c r="A23" s="99" t="s">
        <v>33</v>
      </c>
      <c r="B23" s="76"/>
      <c r="C23" s="182" t="s">
        <v>120</v>
      </c>
      <c r="D23" s="78" t="s">
        <v>37</v>
      </c>
      <c r="E23" s="76"/>
      <c r="F23" s="194" t="s">
        <v>121</v>
      </c>
      <c r="G23" s="78" t="s">
        <v>37</v>
      </c>
      <c r="H23" s="76"/>
      <c r="I23" s="77"/>
      <c r="J23" s="78"/>
      <c r="K23" s="76"/>
      <c r="L23" s="184" t="s">
        <v>122</v>
      </c>
      <c r="M23" s="100" t="s">
        <v>37</v>
      </c>
      <c r="N23" s="101"/>
      <c r="O23" s="102"/>
      <c r="P23" s="103"/>
      <c r="Q23" s="101"/>
      <c r="R23" s="190" t="s">
        <v>125</v>
      </c>
      <c r="S23" s="198" t="s">
        <v>37</v>
      </c>
      <c r="T23" s="101"/>
      <c r="U23" s="190" t="s">
        <v>124</v>
      </c>
      <c r="V23" s="103" t="s">
        <v>37</v>
      </c>
      <c r="W23" s="104"/>
      <c r="Y23" s="103"/>
      <c r="Z23" s="101"/>
      <c r="AA23" s="190" t="s">
        <v>123</v>
      </c>
      <c r="AB23" s="100" t="s">
        <v>37</v>
      </c>
      <c r="AC23" s="199" t="s">
        <v>43</v>
      </c>
      <c r="AD23" s="42">
        <v>136</v>
      </c>
      <c r="AE23" s="43">
        <f t="shared" si="1"/>
        <v>4.4117647058823532E-2</v>
      </c>
    </row>
    <row r="24" spans="1:31" ht="18" customHeight="1" x14ac:dyDescent="0.25">
      <c r="A24" s="86" t="s">
        <v>34</v>
      </c>
      <c r="B24" s="87"/>
      <c r="C24" s="80"/>
      <c r="D24" s="88"/>
      <c r="E24" s="87"/>
      <c r="F24" s="89"/>
      <c r="G24" s="88"/>
      <c r="H24" s="87"/>
      <c r="I24" s="80"/>
      <c r="J24" s="88"/>
      <c r="K24" s="87"/>
      <c r="L24" s="184" t="s">
        <v>126</v>
      </c>
      <c r="M24" s="196" t="s">
        <v>37</v>
      </c>
      <c r="N24" s="95"/>
      <c r="O24" s="96"/>
      <c r="P24" s="97"/>
      <c r="Q24" s="95"/>
      <c r="R24" s="179" t="s">
        <v>127</v>
      </c>
      <c r="S24" s="197" t="s">
        <v>37</v>
      </c>
      <c r="T24" s="95"/>
      <c r="U24" s="98"/>
      <c r="V24" s="97" t="s">
        <v>37</v>
      </c>
      <c r="W24" s="96"/>
      <c r="X24" s="96"/>
      <c r="Y24" s="97"/>
      <c r="Z24" s="95"/>
      <c r="AA24" s="179" t="s">
        <v>128</v>
      </c>
      <c r="AB24" s="94" t="s">
        <v>37</v>
      </c>
      <c r="AC24" s="196" t="s">
        <v>39</v>
      </c>
      <c r="AD24" s="42">
        <v>68</v>
      </c>
      <c r="AE24" s="43">
        <f t="shared" si="1"/>
        <v>4.4117647058823532E-2</v>
      </c>
    </row>
    <row r="25" spans="1:31" ht="22.5" customHeight="1" x14ac:dyDescent="0.25">
      <c r="A25" s="186" t="s">
        <v>129</v>
      </c>
      <c r="B25" s="238" t="s">
        <v>42</v>
      </c>
      <c r="C25" s="222"/>
      <c r="D25" s="222"/>
      <c r="E25" s="222"/>
      <c r="F25" s="222"/>
      <c r="G25" s="222"/>
      <c r="H25" s="222"/>
      <c r="I25" s="73"/>
      <c r="J25" s="72"/>
      <c r="K25" s="72"/>
      <c r="L25" s="73"/>
      <c r="M25" s="72"/>
      <c r="N25" s="72"/>
      <c r="O25" s="73"/>
      <c r="P25" s="72"/>
      <c r="Q25" s="72"/>
      <c r="R25" s="73"/>
      <c r="S25" s="72"/>
      <c r="T25" s="72"/>
      <c r="U25" s="73"/>
      <c r="V25" s="72"/>
      <c r="W25" s="73"/>
      <c r="X25" s="73"/>
      <c r="Y25" s="72"/>
      <c r="Z25" s="72"/>
      <c r="AA25" s="73"/>
      <c r="AB25" s="72"/>
      <c r="AC25" s="75"/>
      <c r="AD25" s="68"/>
      <c r="AE25" s="69"/>
    </row>
    <row r="26" spans="1:31" ht="24.75" customHeight="1" x14ac:dyDescent="0.25">
      <c r="A26" s="91" t="s">
        <v>30</v>
      </c>
      <c r="B26" s="80"/>
      <c r="C26" s="200" t="s">
        <v>130</v>
      </c>
      <c r="D26" s="201" t="s">
        <v>40</v>
      </c>
      <c r="E26" s="80"/>
      <c r="F26" s="183" t="s">
        <v>131</v>
      </c>
      <c r="G26" s="201" t="s">
        <v>37</v>
      </c>
      <c r="H26" s="107"/>
      <c r="I26" s="80"/>
      <c r="J26" s="90"/>
      <c r="K26" s="87"/>
      <c r="L26" s="184" t="s">
        <v>132</v>
      </c>
      <c r="M26" s="187" t="s">
        <v>40</v>
      </c>
      <c r="N26" s="82"/>
      <c r="O26" s="85"/>
      <c r="P26" s="84"/>
      <c r="Q26" s="82"/>
      <c r="R26" s="179" t="s">
        <v>134</v>
      </c>
      <c r="S26" s="84" t="s">
        <v>37</v>
      </c>
      <c r="T26" s="82"/>
      <c r="U26" s="179" t="s">
        <v>135</v>
      </c>
      <c r="V26" s="189" t="s">
        <v>37</v>
      </c>
      <c r="W26" s="202" t="s">
        <v>133</v>
      </c>
      <c r="X26" s="85"/>
      <c r="Y26" s="189" t="s">
        <v>40</v>
      </c>
      <c r="Z26" s="82"/>
      <c r="AA26" s="83"/>
      <c r="AB26" s="81"/>
      <c r="AC26" s="196" t="s">
        <v>41</v>
      </c>
      <c r="AD26" s="42">
        <v>170</v>
      </c>
      <c r="AE26" s="43">
        <f t="shared" ref="AE26:AE30" si="2">AC26/AD26</f>
        <v>5.2941176470588235E-2</v>
      </c>
    </row>
    <row r="27" spans="1:31" ht="15.75" customHeight="1" x14ac:dyDescent="0.25">
      <c r="A27" s="86" t="s">
        <v>31</v>
      </c>
      <c r="B27" s="80"/>
      <c r="C27" s="182" t="s">
        <v>91</v>
      </c>
      <c r="D27" s="201" t="s">
        <v>37</v>
      </c>
      <c r="E27" s="80"/>
      <c r="F27" s="89"/>
      <c r="G27" s="106"/>
      <c r="H27" s="80"/>
      <c r="I27" s="80"/>
      <c r="J27" s="88"/>
      <c r="K27" s="87"/>
      <c r="L27" s="105"/>
      <c r="M27" s="94"/>
      <c r="N27" s="95"/>
      <c r="O27" s="96"/>
      <c r="P27" s="97"/>
      <c r="Q27" s="95"/>
      <c r="R27" s="98"/>
      <c r="S27" s="97"/>
      <c r="T27" s="95"/>
      <c r="U27" s="98"/>
      <c r="V27" s="97"/>
      <c r="W27" s="202" t="s">
        <v>136</v>
      </c>
      <c r="X27" s="96"/>
      <c r="Y27" s="97" t="s">
        <v>37</v>
      </c>
      <c r="Z27" s="95"/>
      <c r="AA27" s="96"/>
      <c r="AB27" s="94"/>
      <c r="AC27" s="196" t="s">
        <v>40</v>
      </c>
      <c r="AD27" s="42">
        <v>136</v>
      </c>
      <c r="AE27" s="43">
        <f t="shared" si="2"/>
        <v>1.4705882352941176E-2</v>
      </c>
    </row>
    <row r="28" spans="1:31" ht="15.75" customHeight="1" x14ac:dyDescent="0.25">
      <c r="A28" s="91" t="s">
        <v>32</v>
      </c>
      <c r="B28" s="80"/>
      <c r="C28" s="182" t="s">
        <v>144</v>
      </c>
      <c r="D28" s="108" t="s">
        <v>37</v>
      </c>
      <c r="E28" s="80"/>
      <c r="F28" s="183" t="s">
        <v>145</v>
      </c>
      <c r="G28" s="204" t="s">
        <v>37</v>
      </c>
      <c r="H28" s="80"/>
      <c r="I28" s="194" t="s">
        <v>146</v>
      </c>
      <c r="J28" s="205" t="s">
        <v>40</v>
      </c>
      <c r="K28" s="87"/>
      <c r="L28" s="184" t="s">
        <v>147</v>
      </c>
      <c r="M28" s="187" t="s">
        <v>37</v>
      </c>
      <c r="N28" s="82"/>
      <c r="O28" s="178"/>
      <c r="P28" s="189"/>
      <c r="Q28" s="82"/>
      <c r="R28" s="179"/>
      <c r="S28" s="84"/>
      <c r="T28" s="82"/>
      <c r="U28" s="83"/>
      <c r="V28" s="84"/>
      <c r="W28" s="202" t="s">
        <v>136</v>
      </c>
      <c r="X28" s="83"/>
      <c r="Y28" s="189" t="s">
        <v>37</v>
      </c>
      <c r="Z28" s="82"/>
      <c r="AA28" s="83"/>
      <c r="AB28" s="94"/>
      <c r="AC28" s="196" t="s">
        <v>43</v>
      </c>
      <c r="AD28" s="42">
        <v>68</v>
      </c>
      <c r="AE28" s="43">
        <f t="shared" si="2"/>
        <v>8.8235294117647065E-2</v>
      </c>
    </row>
    <row r="29" spans="1:31" ht="22.5" customHeight="1" x14ac:dyDescent="0.25">
      <c r="A29" s="109" t="s">
        <v>33</v>
      </c>
      <c r="B29" s="80"/>
      <c r="C29" s="182" t="s">
        <v>138</v>
      </c>
      <c r="D29" s="201" t="s">
        <v>37</v>
      </c>
      <c r="E29" s="80"/>
      <c r="F29" s="183" t="s">
        <v>139</v>
      </c>
      <c r="G29" s="201" t="s">
        <v>37</v>
      </c>
      <c r="H29" s="107"/>
      <c r="I29" s="183" t="s">
        <v>140</v>
      </c>
      <c r="J29" s="195" t="s">
        <v>37</v>
      </c>
      <c r="K29" s="87"/>
      <c r="L29" s="203" t="s">
        <v>141</v>
      </c>
      <c r="M29" s="42">
        <v>2</v>
      </c>
      <c r="N29" s="110"/>
      <c r="O29" s="111"/>
      <c r="P29" s="112"/>
      <c r="Q29" s="110"/>
      <c r="R29" s="179" t="s">
        <v>142</v>
      </c>
      <c r="S29" s="112">
        <v>2</v>
      </c>
      <c r="T29" s="110"/>
      <c r="U29" s="179" t="s">
        <v>143</v>
      </c>
      <c r="V29" s="112">
        <v>1</v>
      </c>
      <c r="W29" s="202" t="s">
        <v>95</v>
      </c>
      <c r="X29" s="111"/>
      <c r="Y29" s="112">
        <v>1</v>
      </c>
      <c r="Z29" s="110"/>
      <c r="AA29" s="113"/>
      <c r="AB29" s="42"/>
      <c r="AC29" s="42">
        <v>9</v>
      </c>
      <c r="AD29" s="42">
        <v>136</v>
      </c>
      <c r="AE29" s="43">
        <f t="shared" si="2"/>
        <v>6.6176470588235295E-2</v>
      </c>
    </row>
    <row r="30" spans="1:31" ht="21.75" customHeight="1" x14ac:dyDescent="0.25">
      <c r="A30" s="27" t="s">
        <v>34</v>
      </c>
      <c r="B30" s="80"/>
      <c r="C30" s="80"/>
      <c r="D30" s="106"/>
      <c r="E30" s="80"/>
      <c r="F30" s="89"/>
      <c r="G30" s="106"/>
      <c r="H30" s="107"/>
      <c r="I30" s="194" t="s">
        <v>137</v>
      </c>
      <c r="J30" s="195" t="s">
        <v>37</v>
      </c>
      <c r="K30" s="87"/>
      <c r="L30" s="105"/>
      <c r="M30" s="42"/>
      <c r="N30" s="110"/>
      <c r="O30" s="111"/>
      <c r="P30" s="112"/>
      <c r="Q30" s="110"/>
      <c r="R30" s="111"/>
      <c r="S30" s="112"/>
      <c r="T30" s="110"/>
      <c r="U30" s="111"/>
      <c r="V30" s="112"/>
      <c r="W30" s="202" t="s">
        <v>136</v>
      </c>
      <c r="X30" s="111"/>
      <c r="Y30" s="112">
        <v>1</v>
      </c>
      <c r="Z30" s="110"/>
      <c r="AA30" s="111"/>
      <c r="AB30" s="42"/>
      <c r="AC30" s="42">
        <v>2</v>
      </c>
      <c r="AD30" s="42">
        <v>136</v>
      </c>
      <c r="AE30" s="43">
        <f t="shared" si="2"/>
        <v>1.4705882352941176E-2</v>
      </c>
    </row>
    <row r="31" spans="1:31" ht="18" customHeight="1" x14ac:dyDescent="0.25">
      <c r="A31" s="237" t="s">
        <v>45</v>
      </c>
      <c r="B31" s="222"/>
      <c r="C31" s="222"/>
      <c r="D31" s="222"/>
      <c r="E31" s="114"/>
      <c r="F31" s="114"/>
      <c r="G31" s="114"/>
      <c r="H31" s="114"/>
      <c r="I31" s="114"/>
      <c r="J31" s="115"/>
      <c r="K31" s="115"/>
      <c r="L31" s="114"/>
      <c r="M31" s="115"/>
      <c r="N31" s="115"/>
      <c r="O31" s="114"/>
      <c r="P31" s="115"/>
      <c r="Q31" s="115"/>
      <c r="R31" s="114"/>
      <c r="S31" s="115"/>
      <c r="T31" s="115"/>
      <c r="U31" s="114"/>
      <c r="V31" s="115"/>
      <c r="W31" s="114"/>
      <c r="X31" s="114"/>
      <c r="Y31" s="115"/>
      <c r="Z31" s="115"/>
      <c r="AA31" s="114"/>
      <c r="AB31" s="115"/>
      <c r="AC31" s="116"/>
      <c r="AD31" s="117"/>
      <c r="AE31" s="118"/>
    </row>
    <row r="32" spans="1:31" ht="19.5" customHeight="1" x14ac:dyDescent="0.25">
      <c r="A32" s="119" t="s">
        <v>46</v>
      </c>
      <c r="B32" s="120"/>
      <c r="C32" s="236" t="s">
        <v>44</v>
      </c>
      <c r="D32" s="222"/>
      <c r="E32" s="222"/>
      <c r="F32" s="222"/>
      <c r="G32" s="222"/>
      <c r="H32" s="222"/>
      <c r="I32" s="120"/>
      <c r="J32" s="121"/>
      <c r="K32" s="121"/>
      <c r="L32" s="120"/>
      <c r="M32" s="121"/>
      <c r="N32" s="121"/>
      <c r="O32" s="120"/>
      <c r="P32" s="121"/>
      <c r="Q32" s="121"/>
      <c r="R32" s="120"/>
      <c r="S32" s="121"/>
      <c r="T32" s="121"/>
      <c r="U32" s="120"/>
      <c r="V32" s="121"/>
      <c r="W32" s="120"/>
      <c r="X32" s="120"/>
      <c r="Y32" s="121"/>
      <c r="Z32" s="121"/>
      <c r="AA32" s="120"/>
      <c r="AB32" s="121"/>
      <c r="AC32" s="122"/>
      <c r="AD32" s="123"/>
      <c r="AE32" s="124"/>
    </row>
    <row r="33" spans="1:31" ht="24" customHeight="1" x14ac:dyDescent="0.25">
      <c r="A33" s="125" t="s">
        <v>30</v>
      </c>
      <c r="B33" s="80"/>
      <c r="C33" s="182" t="s">
        <v>148</v>
      </c>
      <c r="D33" s="204" t="s">
        <v>37</v>
      </c>
      <c r="E33" s="80"/>
      <c r="F33" s="89"/>
      <c r="G33" s="108"/>
      <c r="H33" s="80"/>
      <c r="I33" s="183" t="s">
        <v>149</v>
      </c>
      <c r="J33" s="205" t="s">
        <v>37</v>
      </c>
      <c r="K33" s="87"/>
      <c r="L33" s="203" t="s">
        <v>150</v>
      </c>
      <c r="M33" s="126">
        <v>2</v>
      </c>
      <c r="N33" s="127"/>
      <c r="O33" s="31"/>
      <c r="P33" s="24"/>
      <c r="Q33" s="127"/>
      <c r="R33" s="179" t="s">
        <v>151</v>
      </c>
      <c r="S33" s="24">
        <v>1</v>
      </c>
      <c r="T33" s="127"/>
      <c r="U33" s="179" t="s">
        <v>152</v>
      </c>
      <c r="V33" s="24">
        <v>1</v>
      </c>
      <c r="W33" s="202" t="s">
        <v>153</v>
      </c>
      <c r="X33" s="31"/>
      <c r="Y33" s="24">
        <v>1</v>
      </c>
      <c r="Z33" s="127"/>
      <c r="AA33" s="179" t="s">
        <v>154</v>
      </c>
      <c r="AB33" s="126">
        <v>1</v>
      </c>
      <c r="AC33" s="126">
        <v>8</v>
      </c>
      <c r="AD33" s="42">
        <v>170</v>
      </c>
      <c r="AE33" s="43">
        <f t="shared" ref="AE33:AE41" si="3">AC33/AD33</f>
        <v>4.7058823529411764E-2</v>
      </c>
    </row>
    <row r="34" spans="1:31" ht="18" customHeight="1" x14ac:dyDescent="0.25">
      <c r="A34" s="125" t="s">
        <v>47</v>
      </c>
      <c r="B34" s="80"/>
      <c r="C34" s="80"/>
      <c r="D34" s="108"/>
      <c r="E34" s="80"/>
      <c r="F34" s="89"/>
      <c r="G34" s="108"/>
      <c r="H34" s="80"/>
      <c r="I34" s="80"/>
      <c r="J34" s="90"/>
      <c r="K34" s="87"/>
      <c r="L34" s="80"/>
      <c r="M34" s="126"/>
      <c r="N34" s="127"/>
      <c r="O34" s="128"/>
      <c r="P34" s="24"/>
      <c r="Q34" s="127"/>
      <c r="R34" s="128"/>
      <c r="S34" s="24"/>
      <c r="T34" s="127"/>
      <c r="U34" s="31"/>
      <c r="V34" s="24"/>
      <c r="W34" s="206" t="s">
        <v>155</v>
      </c>
      <c r="X34" s="128"/>
      <c r="Y34" s="24">
        <v>1</v>
      </c>
      <c r="Z34" s="127"/>
      <c r="AA34" s="31"/>
      <c r="AB34" s="126"/>
      <c r="AC34" s="126">
        <v>1</v>
      </c>
      <c r="AD34" s="42">
        <v>132</v>
      </c>
      <c r="AE34" s="43">
        <f t="shared" si="3"/>
        <v>7.575757575757576E-3</v>
      </c>
    </row>
    <row r="35" spans="1:31" ht="33" customHeight="1" x14ac:dyDescent="0.25">
      <c r="A35" s="129" t="s">
        <v>49</v>
      </c>
      <c r="B35" s="80"/>
      <c r="C35" s="207" t="s">
        <v>156</v>
      </c>
      <c r="D35" s="204" t="s">
        <v>37</v>
      </c>
      <c r="E35" s="80"/>
      <c r="F35" s="183" t="s">
        <v>84</v>
      </c>
      <c r="G35" s="204" t="s">
        <v>37</v>
      </c>
      <c r="H35" s="80"/>
      <c r="I35" s="194" t="s">
        <v>157</v>
      </c>
      <c r="J35" s="205" t="s">
        <v>37</v>
      </c>
      <c r="K35" s="87"/>
      <c r="L35" s="194" t="s">
        <v>158</v>
      </c>
      <c r="M35" s="126">
        <v>2</v>
      </c>
      <c r="N35" s="127"/>
      <c r="O35" s="31"/>
      <c r="P35" s="24"/>
      <c r="Q35" s="127"/>
      <c r="R35" s="179" t="s">
        <v>159</v>
      </c>
      <c r="S35" s="24">
        <v>1</v>
      </c>
      <c r="T35" s="127"/>
      <c r="U35" s="179" t="s">
        <v>160</v>
      </c>
      <c r="V35" s="24">
        <v>2</v>
      </c>
      <c r="W35" s="202" t="s">
        <v>161</v>
      </c>
      <c r="X35" s="31"/>
      <c r="Y35" s="24">
        <v>1</v>
      </c>
      <c r="Z35" s="127"/>
      <c r="AA35" s="208" t="s">
        <v>162</v>
      </c>
      <c r="AB35" s="126">
        <v>1</v>
      </c>
      <c r="AC35" s="126">
        <v>10</v>
      </c>
      <c r="AD35" s="42">
        <v>102</v>
      </c>
      <c r="AE35" s="43">
        <f t="shared" si="3"/>
        <v>9.8039215686274508E-2</v>
      </c>
    </row>
    <row r="36" spans="1:31" ht="18" customHeight="1" x14ac:dyDescent="0.25">
      <c r="A36" s="129" t="s">
        <v>50</v>
      </c>
      <c r="B36" s="80"/>
      <c r="C36" s="80"/>
      <c r="D36" s="108"/>
      <c r="E36" s="80"/>
      <c r="F36" s="89"/>
      <c r="G36" s="108"/>
      <c r="H36" s="80"/>
      <c r="I36" s="80"/>
      <c r="J36" s="90"/>
      <c r="K36" s="87"/>
      <c r="L36" s="80"/>
      <c r="M36" s="126"/>
      <c r="N36" s="127"/>
      <c r="O36" s="128"/>
      <c r="P36" s="24"/>
      <c r="Q36" s="127"/>
      <c r="R36" s="31"/>
      <c r="S36" s="24">
        <v>1</v>
      </c>
      <c r="T36" s="127"/>
      <c r="U36" s="31"/>
      <c r="V36" s="24"/>
      <c r="W36" s="31" t="s">
        <v>48</v>
      </c>
      <c r="X36" s="128"/>
      <c r="Y36" s="24"/>
      <c r="Z36" s="127"/>
      <c r="AA36" s="31"/>
      <c r="AB36" s="126">
        <v>1</v>
      </c>
      <c r="AC36" s="126">
        <v>1</v>
      </c>
      <c r="AD36" s="42">
        <v>30</v>
      </c>
      <c r="AE36" s="43">
        <f t="shared" si="3"/>
        <v>3.3333333333333333E-2</v>
      </c>
    </row>
    <row r="37" spans="1:31" ht="18" customHeight="1" x14ac:dyDescent="0.25">
      <c r="A37" s="129" t="s">
        <v>51</v>
      </c>
      <c r="B37" s="80"/>
      <c r="C37" s="80"/>
      <c r="D37" s="108"/>
      <c r="E37" s="80"/>
      <c r="F37" s="89"/>
      <c r="G37" s="108"/>
      <c r="H37" s="80"/>
      <c r="I37" s="80"/>
      <c r="J37" s="90"/>
      <c r="K37" s="87"/>
      <c r="L37" s="80"/>
      <c r="M37" s="126"/>
      <c r="N37" s="127"/>
      <c r="O37" s="209" t="s">
        <v>163</v>
      </c>
      <c r="P37" s="24">
        <v>1</v>
      </c>
      <c r="Q37" s="127"/>
      <c r="R37" s="210" t="s">
        <v>164</v>
      </c>
      <c r="S37" s="24">
        <v>1</v>
      </c>
      <c r="T37" s="127"/>
      <c r="U37" s="31"/>
      <c r="V37" s="24"/>
      <c r="W37" s="211" t="s">
        <v>136</v>
      </c>
      <c r="X37" s="128"/>
      <c r="Y37" s="24">
        <v>1</v>
      </c>
      <c r="Z37" s="127"/>
      <c r="AA37" s="210"/>
      <c r="AB37" s="126"/>
      <c r="AC37" s="126">
        <v>3</v>
      </c>
      <c r="AD37" s="42">
        <v>34</v>
      </c>
      <c r="AE37" s="43">
        <f t="shared" si="3"/>
        <v>8.8235294117647065E-2</v>
      </c>
    </row>
    <row r="38" spans="1:31" ht="34.5" customHeight="1" x14ac:dyDescent="0.25">
      <c r="A38" s="129" t="s">
        <v>33</v>
      </c>
      <c r="B38" s="80"/>
      <c r="C38" s="200" t="s">
        <v>165</v>
      </c>
      <c r="D38" s="204" t="s">
        <v>39</v>
      </c>
      <c r="E38" s="80"/>
      <c r="F38" s="194" t="s">
        <v>166</v>
      </c>
      <c r="G38" s="204" t="s">
        <v>40</v>
      </c>
      <c r="H38" s="80"/>
      <c r="I38" s="183" t="s">
        <v>167</v>
      </c>
      <c r="J38" s="205" t="s">
        <v>40</v>
      </c>
      <c r="K38" s="87"/>
      <c r="L38" s="203" t="s">
        <v>168</v>
      </c>
      <c r="M38" s="126">
        <v>2</v>
      </c>
      <c r="N38" s="127"/>
      <c r="O38" s="178" t="s">
        <v>169</v>
      </c>
      <c r="P38" s="24">
        <v>1</v>
      </c>
      <c r="Q38" s="130"/>
      <c r="R38" s="208" t="s">
        <v>170</v>
      </c>
      <c r="S38" s="24">
        <v>2</v>
      </c>
      <c r="T38" s="127"/>
      <c r="U38" s="128"/>
      <c r="V38" s="24"/>
      <c r="W38" s="202" t="s">
        <v>95</v>
      </c>
      <c r="X38" s="128"/>
      <c r="Y38" s="24">
        <v>1</v>
      </c>
      <c r="Z38" s="127"/>
      <c r="AA38" s="208" t="s">
        <v>171</v>
      </c>
      <c r="AB38" s="126">
        <v>3</v>
      </c>
      <c r="AC38" s="126">
        <v>16</v>
      </c>
      <c r="AD38" s="42">
        <v>170</v>
      </c>
      <c r="AE38" s="43">
        <f t="shared" si="3"/>
        <v>9.4117647058823528E-2</v>
      </c>
    </row>
    <row r="39" spans="1:31" ht="18" customHeight="1" x14ac:dyDescent="0.25">
      <c r="A39" s="129" t="s">
        <v>52</v>
      </c>
      <c r="B39" s="80"/>
      <c r="C39" s="80"/>
      <c r="D39" s="108"/>
      <c r="E39" s="80"/>
      <c r="F39" s="89"/>
      <c r="G39" s="108"/>
      <c r="H39" s="80"/>
      <c r="I39" s="80"/>
      <c r="J39" s="90" t="s">
        <v>37</v>
      </c>
      <c r="K39" s="87"/>
      <c r="L39" s="80"/>
      <c r="M39" s="126"/>
      <c r="N39" s="127"/>
      <c r="O39" s="128"/>
      <c r="P39" s="24"/>
      <c r="Q39" s="127"/>
      <c r="R39" s="128"/>
      <c r="S39" s="24"/>
      <c r="T39" s="127"/>
      <c r="U39" s="128"/>
      <c r="V39" s="24"/>
      <c r="W39" s="128"/>
      <c r="X39" s="128"/>
      <c r="Y39" s="24"/>
      <c r="Z39" s="127"/>
      <c r="AA39" s="128"/>
      <c r="AB39" s="126"/>
      <c r="AC39" s="126">
        <v>1</v>
      </c>
      <c r="AD39" s="42">
        <v>16</v>
      </c>
      <c r="AE39" s="43">
        <f t="shared" si="3"/>
        <v>6.25E-2</v>
      </c>
    </row>
    <row r="40" spans="1:31" ht="18" customHeight="1" x14ac:dyDescent="0.25">
      <c r="A40" s="129" t="s">
        <v>53</v>
      </c>
      <c r="B40" s="80"/>
      <c r="C40" s="80"/>
      <c r="D40" s="108"/>
      <c r="E40" s="80"/>
      <c r="F40" s="200"/>
      <c r="G40" s="204"/>
      <c r="H40" s="80"/>
      <c r="I40" s="183"/>
      <c r="J40" s="205"/>
      <c r="K40" s="87"/>
      <c r="L40" s="184" t="s">
        <v>172</v>
      </c>
      <c r="M40" s="126">
        <v>1</v>
      </c>
      <c r="N40" s="127"/>
      <c r="P40" s="24"/>
      <c r="Q40" s="127"/>
      <c r="R40" s="179" t="s">
        <v>173</v>
      </c>
      <c r="S40" s="24">
        <v>1</v>
      </c>
      <c r="T40" s="127"/>
      <c r="U40" s="179"/>
      <c r="V40" s="24">
        <v>1</v>
      </c>
      <c r="W40" s="202" t="s">
        <v>136</v>
      </c>
      <c r="X40" s="179"/>
      <c r="Y40" s="24">
        <v>1</v>
      </c>
      <c r="Z40" s="127"/>
      <c r="AA40" s="179" t="s">
        <v>174</v>
      </c>
      <c r="AB40" s="126">
        <v>1</v>
      </c>
      <c r="AC40" s="126">
        <v>4</v>
      </c>
      <c r="AD40" s="42">
        <v>34</v>
      </c>
      <c r="AE40" s="43">
        <f t="shared" si="3"/>
        <v>0.11764705882352941</v>
      </c>
    </row>
    <row r="41" spans="1:31" ht="18" customHeight="1" x14ac:dyDescent="0.25">
      <c r="A41" s="212" t="s">
        <v>55</v>
      </c>
      <c r="B41" s="80"/>
      <c r="C41" s="80"/>
      <c r="D41" s="108"/>
      <c r="E41" s="80"/>
      <c r="F41" s="89"/>
      <c r="G41" s="108" t="s">
        <v>37</v>
      </c>
      <c r="H41" s="80"/>
      <c r="I41" s="80"/>
      <c r="J41" s="90"/>
      <c r="K41" s="87"/>
      <c r="L41" s="80"/>
      <c r="M41" s="126"/>
      <c r="N41" s="127"/>
      <c r="O41" s="128"/>
      <c r="P41" s="24"/>
      <c r="Q41" s="127"/>
      <c r="R41" s="128"/>
      <c r="S41" s="24"/>
      <c r="T41" s="127"/>
      <c r="U41" s="128"/>
      <c r="V41" s="24"/>
      <c r="W41" s="202" t="s">
        <v>161</v>
      </c>
      <c r="X41" s="128"/>
      <c r="Y41" s="24">
        <v>1</v>
      </c>
      <c r="Z41" s="127"/>
      <c r="AA41" s="128"/>
      <c r="AB41" s="126"/>
      <c r="AC41" s="126">
        <v>1</v>
      </c>
      <c r="AD41" s="42">
        <v>84</v>
      </c>
      <c r="AE41" s="43">
        <f t="shared" si="3"/>
        <v>1.1904761904761904E-2</v>
      </c>
    </row>
    <row r="42" spans="1:31" ht="21" customHeight="1" x14ac:dyDescent="0.25">
      <c r="A42" s="64" t="s">
        <v>54</v>
      </c>
      <c r="B42" s="66"/>
      <c r="C42" s="221" t="s">
        <v>44</v>
      </c>
      <c r="D42" s="222"/>
      <c r="E42" s="222"/>
      <c r="F42" s="222"/>
      <c r="G42" s="222"/>
      <c r="H42" s="222"/>
      <c r="I42" s="66"/>
      <c r="J42" s="65"/>
      <c r="K42" s="65"/>
      <c r="L42" s="66"/>
      <c r="M42" s="65"/>
      <c r="N42" s="65"/>
      <c r="O42" s="66"/>
      <c r="P42" s="65"/>
      <c r="Q42" s="65"/>
      <c r="R42" s="66"/>
      <c r="S42" s="65"/>
      <c r="T42" s="65"/>
      <c r="U42" s="66"/>
      <c r="V42" s="65"/>
      <c r="W42" s="66"/>
      <c r="X42" s="66"/>
      <c r="Y42" s="65"/>
      <c r="Z42" s="65"/>
      <c r="AA42" s="66"/>
      <c r="AB42" s="65"/>
      <c r="AC42" s="67"/>
      <c r="AD42" s="68"/>
      <c r="AE42" s="69"/>
    </row>
    <row r="43" spans="1:31" ht="30" customHeight="1" x14ac:dyDescent="0.25">
      <c r="A43" s="125" t="s">
        <v>30</v>
      </c>
      <c r="B43" s="80"/>
      <c r="C43" s="182" t="s">
        <v>148</v>
      </c>
      <c r="D43" s="204" t="s">
        <v>37</v>
      </c>
      <c r="E43" s="80"/>
      <c r="F43" s="183" t="s">
        <v>175</v>
      </c>
      <c r="G43" s="204" t="s">
        <v>37</v>
      </c>
      <c r="H43" s="80"/>
      <c r="I43" s="183" t="s">
        <v>176</v>
      </c>
      <c r="J43" s="205" t="s">
        <v>40</v>
      </c>
      <c r="K43" s="87"/>
      <c r="L43" s="184" t="s">
        <v>177</v>
      </c>
      <c r="M43" s="139">
        <v>2</v>
      </c>
      <c r="N43" s="140"/>
      <c r="O43" s="47"/>
      <c r="P43" s="141"/>
      <c r="Q43" s="140"/>
      <c r="R43" s="179" t="s">
        <v>178</v>
      </c>
      <c r="S43" s="141">
        <v>2</v>
      </c>
      <c r="T43" s="140"/>
      <c r="U43" s="142"/>
      <c r="V43" s="141"/>
      <c r="W43" s="202" t="s">
        <v>153</v>
      </c>
      <c r="X43" s="142"/>
      <c r="Y43" s="141">
        <v>1</v>
      </c>
      <c r="Z43" s="140"/>
      <c r="AA43" s="179" t="s">
        <v>179</v>
      </c>
      <c r="AB43" s="139">
        <v>2</v>
      </c>
      <c r="AC43" s="139">
        <v>11</v>
      </c>
      <c r="AD43" s="57">
        <v>204</v>
      </c>
      <c r="AE43" s="58">
        <f t="shared" ref="AE43:AE51" si="4">AC43/AD43</f>
        <v>5.3921568627450983E-2</v>
      </c>
    </row>
    <row r="44" spans="1:31" ht="18" customHeight="1" x14ac:dyDescent="0.25">
      <c r="A44" s="129" t="s">
        <v>47</v>
      </c>
      <c r="B44" s="80"/>
      <c r="C44" s="80"/>
      <c r="D44" s="108"/>
      <c r="E44" s="80"/>
      <c r="F44" s="89"/>
      <c r="G44" s="108"/>
      <c r="H44" s="80"/>
      <c r="I44" s="80"/>
      <c r="J44" s="90"/>
      <c r="K44" s="87"/>
      <c r="L44" s="80"/>
      <c r="M44" s="126"/>
      <c r="N44" s="127"/>
      <c r="O44" s="31"/>
      <c r="P44" s="24"/>
      <c r="Q44" s="127"/>
      <c r="R44" s="128"/>
      <c r="S44" s="24"/>
      <c r="T44" s="127"/>
      <c r="U44" s="128"/>
      <c r="V44" s="24"/>
      <c r="W44" s="206" t="s">
        <v>180</v>
      </c>
      <c r="X44" s="128"/>
      <c r="Y44" s="24">
        <v>1</v>
      </c>
      <c r="Z44" s="127"/>
      <c r="AA44" s="128"/>
      <c r="AB44" s="126"/>
      <c r="AC44" s="126">
        <v>1</v>
      </c>
      <c r="AD44" s="42">
        <v>102</v>
      </c>
      <c r="AE44" s="43">
        <f t="shared" si="4"/>
        <v>9.8039215686274508E-3</v>
      </c>
    </row>
    <row r="45" spans="1:31" ht="30" customHeight="1" x14ac:dyDescent="0.25">
      <c r="A45" s="129" t="s">
        <v>49</v>
      </c>
      <c r="B45" s="80"/>
      <c r="C45" s="182" t="s">
        <v>181</v>
      </c>
      <c r="D45" s="204" t="s">
        <v>37</v>
      </c>
      <c r="E45" s="80"/>
      <c r="F45" s="194" t="s">
        <v>182</v>
      </c>
      <c r="G45" s="204" t="s">
        <v>40</v>
      </c>
      <c r="H45" s="80"/>
      <c r="I45" s="194" t="s">
        <v>183</v>
      </c>
      <c r="J45" s="205" t="s">
        <v>40</v>
      </c>
      <c r="K45" s="87"/>
      <c r="L45" s="203" t="s">
        <v>184</v>
      </c>
      <c r="M45" s="126">
        <v>2</v>
      </c>
      <c r="N45" s="127"/>
      <c r="O45" s="178"/>
      <c r="P45" s="24"/>
      <c r="Q45" s="127"/>
      <c r="R45" s="179" t="s">
        <v>151</v>
      </c>
      <c r="S45" s="24">
        <v>1</v>
      </c>
      <c r="T45" s="127"/>
      <c r="U45" s="31"/>
      <c r="V45" s="24"/>
      <c r="W45" s="202" t="s">
        <v>161</v>
      </c>
      <c r="X45" s="31"/>
      <c r="Y45" s="24">
        <v>1</v>
      </c>
      <c r="Z45" s="127"/>
      <c r="AA45" s="179" t="s">
        <v>185</v>
      </c>
      <c r="AB45" s="126">
        <v>1</v>
      </c>
      <c r="AC45" s="126">
        <v>10</v>
      </c>
      <c r="AD45" s="42">
        <v>102</v>
      </c>
      <c r="AE45" s="43">
        <f t="shared" si="4"/>
        <v>9.8039215686274508E-2</v>
      </c>
    </row>
    <row r="46" spans="1:31" ht="18" customHeight="1" x14ac:dyDescent="0.25">
      <c r="A46" s="129" t="s">
        <v>55</v>
      </c>
      <c r="B46" s="80"/>
      <c r="C46" s="80"/>
      <c r="D46" s="108"/>
      <c r="E46" s="80"/>
      <c r="F46" s="89"/>
      <c r="G46" s="108"/>
      <c r="H46" s="80"/>
      <c r="I46" s="80"/>
      <c r="J46" s="90"/>
      <c r="K46" s="143"/>
      <c r="L46" s="80"/>
      <c r="M46" s="126"/>
      <c r="N46" s="127"/>
      <c r="O46" s="128"/>
      <c r="P46" s="24"/>
      <c r="Q46" s="127"/>
      <c r="R46" s="128"/>
      <c r="S46" s="24"/>
      <c r="T46" s="127"/>
      <c r="U46" s="128"/>
      <c r="V46" s="24"/>
      <c r="W46" s="202" t="s">
        <v>161</v>
      </c>
      <c r="X46" s="31"/>
      <c r="Y46" s="24">
        <v>1</v>
      </c>
      <c r="Z46" s="127"/>
      <c r="AA46" s="144"/>
      <c r="AB46" s="126">
        <v>1</v>
      </c>
      <c r="AC46" s="126">
        <v>1</v>
      </c>
      <c r="AD46" s="42">
        <v>68</v>
      </c>
      <c r="AE46" s="43">
        <f t="shared" si="4"/>
        <v>1.4705882352941176E-2</v>
      </c>
    </row>
    <row r="47" spans="1:31" ht="18" customHeight="1" x14ac:dyDescent="0.25">
      <c r="A47" s="129" t="s">
        <v>56</v>
      </c>
      <c r="B47" s="80"/>
      <c r="C47" s="80"/>
      <c r="D47" s="108"/>
      <c r="E47" s="80"/>
      <c r="F47" s="89"/>
      <c r="G47" s="108"/>
      <c r="H47" s="80"/>
      <c r="I47" s="80"/>
      <c r="J47" s="90"/>
      <c r="K47" s="143"/>
      <c r="L47" s="80"/>
      <c r="M47" s="126"/>
      <c r="N47" s="127"/>
      <c r="O47" s="178" t="s">
        <v>186</v>
      </c>
      <c r="P47" s="24">
        <v>1</v>
      </c>
      <c r="Q47" s="127"/>
      <c r="R47" s="31"/>
      <c r="S47" s="24"/>
      <c r="T47" s="127"/>
      <c r="U47" s="128"/>
      <c r="V47" s="24"/>
      <c r="W47" s="202" t="s">
        <v>161</v>
      </c>
      <c r="X47" s="31"/>
      <c r="Y47" s="24">
        <v>1</v>
      </c>
      <c r="Z47" s="127"/>
      <c r="AA47" s="179" t="s">
        <v>187</v>
      </c>
      <c r="AB47" s="126">
        <v>1</v>
      </c>
      <c r="AC47" s="126">
        <v>3</v>
      </c>
      <c r="AD47" s="42">
        <v>34</v>
      </c>
      <c r="AE47" s="43">
        <f t="shared" si="4"/>
        <v>8.8235294117647065E-2</v>
      </c>
    </row>
    <row r="48" spans="1:31" ht="15.75" customHeight="1" x14ac:dyDescent="0.25">
      <c r="A48" s="129" t="s">
        <v>51</v>
      </c>
      <c r="B48" s="80"/>
      <c r="C48" s="80"/>
      <c r="D48" s="108"/>
      <c r="E48" s="80"/>
      <c r="F48" s="89"/>
      <c r="G48" s="108"/>
      <c r="H48" s="80"/>
      <c r="I48" s="183" t="s">
        <v>188</v>
      </c>
      <c r="J48" s="205" t="s">
        <v>37</v>
      </c>
      <c r="K48" s="143"/>
      <c r="L48" s="80"/>
      <c r="M48" s="126">
        <v>1</v>
      </c>
      <c r="N48" s="127"/>
      <c r="O48" s="128"/>
      <c r="P48" s="24"/>
      <c r="Q48" s="127"/>
      <c r="R48" s="179" t="s">
        <v>189</v>
      </c>
      <c r="S48" s="24">
        <v>1</v>
      </c>
      <c r="T48" s="127"/>
      <c r="U48" s="128"/>
      <c r="V48" s="24"/>
      <c r="W48" s="202" t="s">
        <v>136</v>
      </c>
      <c r="X48" s="31"/>
      <c r="Y48" s="24">
        <v>1</v>
      </c>
      <c r="Z48" s="127"/>
      <c r="AA48" s="128"/>
      <c r="AB48" s="126"/>
      <c r="AC48" s="126">
        <v>3</v>
      </c>
      <c r="AD48" s="42">
        <v>34</v>
      </c>
      <c r="AE48" s="43">
        <f t="shared" si="4"/>
        <v>8.8235294117647065E-2</v>
      </c>
    </row>
    <row r="49" spans="1:31" ht="15.75" customHeight="1" x14ac:dyDescent="0.25">
      <c r="A49" s="129" t="s">
        <v>33</v>
      </c>
      <c r="B49" s="80"/>
      <c r="C49" s="200" t="s">
        <v>190</v>
      </c>
      <c r="D49" s="204" t="s">
        <v>40</v>
      </c>
      <c r="E49" s="80"/>
      <c r="F49" s="183" t="s">
        <v>191</v>
      </c>
      <c r="G49" s="204" t="s">
        <v>40</v>
      </c>
      <c r="H49" s="80"/>
      <c r="I49" s="194" t="s">
        <v>192</v>
      </c>
      <c r="J49" s="205" t="s">
        <v>37</v>
      </c>
      <c r="K49" s="143"/>
      <c r="L49" s="203" t="s">
        <v>193</v>
      </c>
      <c r="M49" s="126">
        <v>2</v>
      </c>
      <c r="N49" s="127"/>
      <c r="O49" s="178" t="s">
        <v>113</v>
      </c>
      <c r="P49" s="24">
        <v>1</v>
      </c>
      <c r="Q49" s="127"/>
      <c r="R49" s="179" t="s">
        <v>194</v>
      </c>
      <c r="S49" s="24">
        <v>1</v>
      </c>
      <c r="T49" s="127"/>
      <c r="U49" s="179" t="s">
        <v>195</v>
      </c>
      <c r="V49" s="24">
        <v>1</v>
      </c>
      <c r="W49" s="179" t="s">
        <v>95</v>
      </c>
      <c r="X49" s="31"/>
      <c r="Y49" s="24">
        <v>1</v>
      </c>
      <c r="Z49" s="127"/>
      <c r="AA49" s="179" t="s">
        <v>196</v>
      </c>
      <c r="AB49" s="126">
        <v>2</v>
      </c>
      <c r="AC49" s="126">
        <v>13</v>
      </c>
      <c r="AD49" s="42">
        <v>170</v>
      </c>
      <c r="AE49" s="43">
        <f t="shared" si="4"/>
        <v>7.6470588235294124E-2</v>
      </c>
    </row>
    <row r="50" spans="1:31" ht="18.75" customHeight="1" x14ac:dyDescent="0.25">
      <c r="A50" s="129" t="s">
        <v>53</v>
      </c>
      <c r="B50" s="80"/>
      <c r="C50" s="80"/>
      <c r="D50" s="108"/>
      <c r="E50" s="80"/>
      <c r="F50" s="200"/>
      <c r="G50" s="204"/>
      <c r="H50" s="80"/>
      <c r="I50" s="194" t="s">
        <v>198</v>
      </c>
      <c r="J50" s="205" t="s">
        <v>37</v>
      </c>
      <c r="K50" s="143"/>
      <c r="L50" s="213"/>
      <c r="M50" s="126"/>
      <c r="N50" s="127"/>
      <c r="O50" s="178"/>
      <c r="P50" s="24"/>
      <c r="Q50" s="127"/>
      <c r="R50" s="179"/>
      <c r="S50" s="24"/>
      <c r="T50" s="127"/>
      <c r="U50" s="179"/>
      <c r="V50" s="24"/>
      <c r="W50" s="202" t="s">
        <v>136</v>
      </c>
      <c r="X50" s="31"/>
      <c r="Y50" s="24">
        <v>1</v>
      </c>
      <c r="Z50" s="127"/>
      <c r="AA50" s="179" t="s">
        <v>197</v>
      </c>
      <c r="AB50" s="126">
        <v>1</v>
      </c>
      <c r="AC50" s="126">
        <v>3</v>
      </c>
      <c r="AD50" s="42">
        <v>34</v>
      </c>
      <c r="AE50" s="43">
        <f t="shared" si="4"/>
        <v>8.8235294117647065E-2</v>
      </c>
    </row>
    <row r="51" spans="1:31" ht="15" hidden="1" customHeight="1" x14ac:dyDescent="0.25">
      <c r="A51" s="129" t="s">
        <v>35</v>
      </c>
      <c r="B51" s="80"/>
      <c r="C51" s="80"/>
      <c r="D51" s="108"/>
      <c r="E51" s="80"/>
      <c r="F51" s="89"/>
      <c r="G51" s="108"/>
      <c r="H51" s="80"/>
      <c r="I51" s="80"/>
      <c r="J51" s="90"/>
      <c r="K51" s="87"/>
      <c r="L51" s="80"/>
      <c r="M51" s="126"/>
      <c r="N51" s="127"/>
      <c r="O51" s="128"/>
      <c r="P51" s="24"/>
      <c r="Q51" s="127"/>
      <c r="R51" s="128"/>
      <c r="S51" s="24"/>
      <c r="T51" s="127"/>
      <c r="U51" s="128"/>
      <c r="V51" s="24"/>
      <c r="W51" s="128"/>
      <c r="X51" s="128"/>
      <c r="Y51" s="24"/>
      <c r="Z51" s="127"/>
      <c r="AA51" s="128"/>
      <c r="AB51" s="126"/>
      <c r="AC51" s="126"/>
      <c r="AD51" s="42">
        <v>17</v>
      </c>
      <c r="AE51" s="43">
        <f t="shared" si="4"/>
        <v>0</v>
      </c>
    </row>
    <row r="52" spans="1:31" ht="20.25" customHeight="1" x14ac:dyDescent="0.25">
      <c r="A52" s="64" t="s">
        <v>57</v>
      </c>
      <c r="B52" s="66"/>
      <c r="C52" s="221" t="s">
        <v>44</v>
      </c>
      <c r="D52" s="222"/>
      <c r="E52" s="222"/>
      <c r="F52" s="222"/>
      <c r="G52" s="222"/>
      <c r="H52" s="222"/>
      <c r="I52" s="66"/>
      <c r="J52" s="65"/>
      <c r="K52" s="65"/>
      <c r="L52" s="66"/>
      <c r="M52" s="65"/>
      <c r="N52" s="65"/>
      <c r="O52" s="66"/>
      <c r="P52" s="65"/>
      <c r="Q52" s="65"/>
      <c r="R52" s="66"/>
      <c r="S52" s="65"/>
      <c r="T52" s="65"/>
      <c r="U52" s="66"/>
      <c r="V52" s="65"/>
      <c r="W52" s="66"/>
      <c r="X52" s="66"/>
      <c r="Y52" s="65"/>
      <c r="Z52" s="65"/>
      <c r="AA52" s="66"/>
      <c r="AB52" s="65"/>
      <c r="AC52" s="67"/>
      <c r="AD52" s="68"/>
      <c r="AE52" s="69"/>
    </row>
    <row r="53" spans="1:31" ht="39" customHeight="1" x14ac:dyDescent="0.25">
      <c r="A53" s="125" t="s">
        <v>30</v>
      </c>
      <c r="B53" s="80"/>
      <c r="C53" s="214" t="s">
        <v>199</v>
      </c>
      <c r="D53" s="204" t="s">
        <v>40</v>
      </c>
      <c r="E53" s="80"/>
      <c r="F53" s="183" t="s">
        <v>200</v>
      </c>
      <c r="G53" s="204" t="s">
        <v>40</v>
      </c>
      <c r="H53" s="146"/>
      <c r="I53" s="183" t="s">
        <v>201</v>
      </c>
      <c r="J53" s="205" t="s">
        <v>37</v>
      </c>
      <c r="K53" s="87"/>
      <c r="L53" s="214" t="s">
        <v>202</v>
      </c>
      <c r="M53" s="126">
        <v>2</v>
      </c>
      <c r="N53" s="127"/>
      <c r="O53" s="178" t="s">
        <v>203</v>
      </c>
      <c r="P53" s="24">
        <v>1</v>
      </c>
      <c r="Q53" s="127"/>
      <c r="R53" s="179" t="s">
        <v>204</v>
      </c>
      <c r="S53" s="24">
        <v>1</v>
      </c>
      <c r="T53" s="202" t="s">
        <v>153</v>
      </c>
      <c r="U53" s="128"/>
      <c r="V53" s="24">
        <v>1</v>
      </c>
      <c r="W53" s="31"/>
      <c r="X53" s="179" t="s">
        <v>205</v>
      </c>
      <c r="Y53" s="24">
        <v>1</v>
      </c>
      <c r="Z53" s="127"/>
      <c r="AA53" s="31"/>
      <c r="AB53" s="126"/>
      <c r="AC53" s="126">
        <v>11</v>
      </c>
      <c r="AD53" s="42">
        <v>136</v>
      </c>
      <c r="AE53" s="43">
        <f t="shared" ref="AE53:AE62" si="5">AC53/AD53</f>
        <v>8.0882352941176475E-2</v>
      </c>
    </row>
    <row r="54" spans="1:31" ht="18.75" customHeight="1" x14ac:dyDescent="0.25">
      <c r="A54" s="129" t="s">
        <v>47</v>
      </c>
      <c r="B54" s="80"/>
      <c r="C54" s="80"/>
      <c r="D54" s="108"/>
      <c r="E54" s="80"/>
      <c r="F54" s="89"/>
      <c r="G54" s="108"/>
      <c r="H54" s="146"/>
      <c r="I54" s="146"/>
      <c r="J54" s="90"/>
      <c r="K54" s="87"/>
      <c r="L54" s="80"/>
      <c r="M54" s="126"/>
      <c r="N54" s="127"/>
      <c r="O54" s="178" t="s">
        <v>235</v>
      </c>
      <c r="P54" s="24">
        <v>1</v>
      </c>
      <c r="Q54" s="127"/>
      <c r="R54" s="128"/>
      <c r="S54" s="24"/>
      <c r="T54" s="127"/>
      <c r="U54" s="128"/>
      <c r="V54" s="24"/>
      <c r="W54" s="202" t="s">
        <v>161</v>
      </c>
      <c r="X54" s="31"/>
      <c r="Y54" s="24">
        <v>1</v>
      </c>
      <c r="Z54" s="127"/>
      <c r="AA54" s="31"/>
      <c r="AB54" s="126">
        <v>1</v>
      </c>
      <c r="AC54" s="126">
        <v>2</v>
      </c>
      <c r="AD54" s="42">
        <v>68</v>
      </c>
      <c r="AE54" s="43">
        <f t="shared" si="5"/>
        <v>2.9411764705882353E-2</v>
      </c>
    </row>
    <row r="55" spans="1:31" ht="33.75" customHeight="1" x14ac:dyDescent="0.25">
      <c r="A55" s="129" t="s">
        <v>49</v>
      </c>
      <c r="B55" s="80"/>
      <c r="C55" s="207" t="s">
        <v>206</v>
      </c>
      <c r="D55" s="204" t="s">
        <v>40</v>
      </c>
      <c r="E55" s="80"/>
      <c r="F55" s="89"/>
      <c r="G55" s="108"/>
      <c r="H55" s="146"/>
      <c r="I55" s="194" t="s">
        <v>207</v>
      </c>
      <c r="J55" s="205" t="s">
        <v>40</v>
      </c>
      <c r="K55" s="143"/>
      <c r="L55" s="203" t="s">
        <v>208</v>
      </c>
      <c r="M55" s="126">
        <v>2</v>
      </c>
      <c r="N55" s="127"/>
      <c r="O55" s="178" t="s">
        <v>209</v>
      </c>
      <c r="P55" s="24">
        <v>1</v>
      </c>
      <c r="Q55" s="127"/>
      <c r="R55" s="179" t="s">
        <v>210</v>
      </c>
      <c r="S55" s="24">
        <v>2</v>
      </c>
      <c r="T55" s="127"/>
      <c r="U55" s="179" t="s">
        <v>211</v>
      </c>
      <c r="V55" s="24">
        <v>1</v>
      </c>
      <c r="W55" s="202" t="s">
        <v>161</v>
      </c>
      <c r="X55" s="179"/>
      <c r="Y55" s="24">
        <v>1</v>
      </c>
      <c r="Z55" s="127"/>
      <c r="AA55" s="179" t="s">
        <v>212</v>
      </c>
      <c r="AB55" s="126">
        <v>2</v>
      </c>
      <c r="AC55" s="126">
        <v>11</v>
      </c>
      <c r="AD55" s="42">
        <v>102</v>
      </c>
      <c r="AE55" s="43">
        <f t="shared" si="5"/>
        <v>0.10784313725490197</v>
      </c>
    </row>
    <row r="56" spans="1:31" ht="15.75" customHeight="1" x14ac:dyDescent="0.25">
      <c r="A56" s="129" t="s">
        <v>55</v>
      </c>
      <c r="B56" s="80"/>
      <c r="C56" s="80"/>
      <c r="D56" s="108"/>
      <c r="E56" s="80"/>
      <c r="F56" s="89"/>
      <c r="G56" s="108"/>
      <c r="H56" s="146"/>
      <c r="I56" s="146"/>
      <c r="J56" s="90"/>
      <c r="K56" s="143"/>
      <c r="L56" s="80"/>
      <c r="M56" s="126">
        <v>1</v>
      </c>
      <c r="N56" s="127"/>
      <c r="O56" s="128"/>
      <c r="P56" s="24"/>
      <c r="Q56" s="127"/>
      <c r="R56" s="31"/>
      <c r="S56" s="24">
        <v>1</v>
      </c>
      <c r="T56" s="127"/>
      <c r="U56" s="128"/>
      <c r="V56" s="24"/>
      <c r="W56" s="202" t="s">
        <v>214</v>
      </c>
      <c r="X56" s="128"/>
      <c r="Y56" s="24">
        <v>1</v>
      </c>
      <c r="Z56" s="127"/>
      <c r="AA56" s="31"/>
      <c r="AB56" s="126">
        <v>0</v>
      </c>
      <c r="AC56" s="126">
        <v>1</v>
      </c>
      <c r="AD56" s="42">
        <v>34</v>
      </c>
      <c r="AE56" s="43">
        <f t="shared" si="5"/>
        <v>2.9411764705882353E-2</v>
      </c>
    </row>
    <row r="57" spans="1:31" ht="15.75" customHeight="1" x14ac:dyDescent="0.25">
      <c r="A57" s="129" t="s">
        <v>56</v>
      </c>
      <c r="B57" s="80"/>
      <c r="C57" s="80"/>
      <c r="D57" s="108"/>
      <c r="E57" s="80"/>
      <c r="F57" s="89"/>
      <c r="G57" s="108"/>
      <c r="H57" s="146"/>
      <c r="I57" s="183" t="s">
        <v>215</v>
      </c>
      <c r="J57" s="205" t="s">
        <v>37</v>
      </c>
      <c r="K57" s="143"/>
      <c r="L57" s="80"/>
      <c r="M57" s="126">
        <v>1</v>
      </c>
      <c r="N57" s="127"/>
      <c r="O57" s="128"/>
      <c r="P57" s="24"/>
      <c r="Q57" s="127"/>
      <c r="R57" s="128"/>
      <c r="S57" s="24"/>
      <c r="T57" s="127"/>
      <c r="U57" s="128"/>
      <c r="V57" s="24"/>
      <c r="W57" s="202" t="s">
        <v>213</v>
      </c>
      <c r="X57" s="31"/>
      <c r="Y57" s="24">
        <v>1</v>
      </c>
      <c r="Z57" s="127"/>
      <c r="AA57" s="215" t="s">
        <v>216</v>
      </c>
      <c r="AB57" s="126">
        <v>1</v>
      </c>
      <c r="AC57" s="126">
        <v>3</v>
      </c>
      <c r="AD57" s="42">
        <v>34</v>
      </c>
      <c r="AE57" s="43">
        <f t="shared" si="5"/>
        <v>8.8235294117647065E-2</v>
      </c>
    </row>
    <row r="58" spans="1:31" ht="15.75" customHeight="1" x14ac:dyDescent="0.25">
      <c r="A58" s="129" t="s">
        <v>51</v>
      </c>
      <c r="B58" s="80"/>
      <c r="C58" s="131"/>
      <c r="D58" s="132"/>
      <c r="E58" s="80"/>
      <c r="F58" s="133"/>
      <c r="G58" s="132"/>
      <c r="H58" s="146"/>
      <c r="I58" s="147"/>
      <c r="J58" s="134"/>
      <c r="K58" s="143"/>
      <c r="L58" s="214" t="s">
        <v>217</v>
      </c>
      <c r="M58" s="135">
        <v>1</v>
      </c>
      <c r="N58" s="136"/>
      <c r="O58" s="137"/>
      <c r="P58" s="138"/>
      <c r="Q58" s="136"/>
      <c r="R58" s="179" t="s">
        <v>218</v>
      </c>
      <c r="S58" s="138">
        <v>1</v>
      </c>
      <c r="T58" s="136"/>
      <c r="U58" s="148"/>
      <c r="V58" s="138">
        <v>1</v>
      </c>
      <c r="W58" s="202" t="s">
        <v>219</v>
      </c>
      <c r="X58" s="137"/>
      <c r="Y58" s="138">
        <v>1</v>
      </c>
      <c r="Z58" s="136"/>
      <c r="AA58" s="215" t="s">
        <v>220</v>
      </c>
      <c r="AB58" s="135">
        <v>1</v>
      </c>
      <c r="AC58" s="126">
        <v>4</v>
      </c>
      <c r="AD58" s="42">
        <v>34</v>
      </c>
      <c r="AE58" s="43">
        <f t="shared" si="5"/>
        <v>0.11764705882352941</v>
      </c>
    </row>
    <row r="59" spans="1:31" ht="15.75" customHeight="1" x14ac:dyDescent="0.25">
      <c r="A59" s="129" t="s">
        <v>58</v>
      </c>
      <c r="B59" s="80"/>
      <c r="C59" s="146"/>
      <c r="D59" s="108"/>
      <c r="E59" s="80"/>
      <c r="F59" s="149"/>
      <c r="G59" s="108"/>
      <c r="H59" s="146"/>
      <c r="I59" s="146"/>
      <c r="J59" s="90"/>
      <c r="K59" s="143"/>
      <c r="L59" s="184" t="s">
        <v>221</v>
      </c>
      <c r="M59" s="126">
        <v>1</v>
      </c>
      <c r="N59" s="127"/>
      <c r="O59" s="178" t="s">
        <v>222</v>
      </c>
      <c r="P59" s="24">
        <v>1</v>
      </c>
      <c r="Q59" s="127"/>
      <c r="R59" s="178"/>
      <c r="S59" s="24"/>
      <c r="T59" s="127"/>
      <c r="U59" s="179" t="s">
        <v>223</v>
      </c>
      <c r="V59" s="24">
        <v>1</v>
      </c>
      <c r="W59" s="202" t="s">
        <v>95</v>
      </c>
      <c r="X59" s="31"/>
      <c r="Y59" s="24">
        <v>1</v>
      </c>
      <c r="Z59" s="127"/>
      <c r="AA59" s="179" t="s">
        <v>224</v>
      </c>
      <c r="AB59" s="126">
        <v>1</v>
      </c>
      <c r="AC59" s="126">
        <v>5</v>
      </c>
      <c r="AD59" s="42">
        <v>204</v>
      </c>
      <c r="AE59" s="43">
        <f t="shared" si="5"/>
        <v>2.4509803921568627E-2</v>
      </c>
    </row>
    <row r="60" spans="1:31" ht="15.75" customHeight="1" x14ac:dyDescent="0.25">
      <c r="A60" s="129" t="s">
        <v>59</v>
      </c>
      <c r="B60" s="80"/>
      <c r="C60" s="150"/>
      <c r="D60" s="151"/>
      <c r="E60" s="80"/>
      <c r="F60" s="152"/>
      <c r="G60" s="151"/>
      <c r="H60" s="80"/>
      <c r="I60" s="183" t="s">
        <v>225</v>
      </c>
      <c r="J60" s="216" t="s">
        <v>37</v>
      </c>
      <c r="K60" s="143"/>
      <c r="L60" s="150"/>
      <c r="M60" s="153">
        <v>1</v>
      </c>
      <c r="N60" s="154"/>
      <c r="O60" s="155"/>
      <c r="P60" s="156"/>
      <c r="Q60" s="154"/>
      <c r="R60" s="179" t="s">
        <v>226</v>
      </c>
      <c r="S60" s="156">
        <v>1</v>
      </c>
      <c r="T60" s="154"/>
      <c r="U60" s="157"/>
      <c r="V60" s="156"/>
      <c r="W60" s="202" t="s">
        <v>136</v>
      </c>
      <c r="X60" s="157"/>
      <c r="Y60" s="156">
        <v>1</v>
      </c>
      <c r="Z60" s="154"/>
      <c r="AA60" s="155"/>
      <c r="AB60" s="153">
        <v>0</v>
      </c>
      <c r="AC60" s="126">
        <v>3</v>
      </c>
      <c r="AD60" s="42">
        <v>34</v>
      </c>
      <c r="AE60" s="43">
        <f t="shared" si="5"/>
        <v>8.8235294117647065E-2</v>
      </c>
    </row>
    <row r="61" spans="1:31" ht="15.75" customHeight="1" x14ac:dyDescent="0.25">
      <c r="A61" s="129" t="s">
        <v>60</v>
      </c>
      <c r="B61" s="80"/>
      <c r="C61" s="80"/>
      <c r="D61" s="108"/>
      <c r="E61" s="80"/>
      <c r="F61" s="183" t="s">
        <v>227</v>
      </c>
      <c r="G61" s="204" t="s">
        <v>37</v>
      </c>
      <c r="H61" s="80"/>
      <c r="I61" s="150"/>
      <c r="J61" s="90"/>
      <c r="K61" s="143"/>
      <c r="L61" s="184" t="s">
        <v>228</v>
      </c>
      <c r="M61" s="126">
        <v>1</v>
      </c>
      <c r="N61" s="127"/>
      <c r="O61" s="31"/>
      <c r="P61" s="24"/>
      <c r="Q61" s="127"/>
      <c r="R61" s="179" t="s">
        <v>229</v>
      </c>
      <c r="S61" s="24">
        <v>1</v>
      </c>
      <c r="T61" s="127"/>
      <c r="U61" s="31"/>
      <c r="V61" s="158"/>
      <c r="W61" s="202" t="s">
        <v>219</v>
      </c>
      <c r="X61" s="31"/>
      <c r="Y61" s="158">
        <v>1</v>
      </c>
      <c r="Z61" s="130"/>
      <c r="AA61" s="215" t="s">
        <v>230</v>
      </c>
      <c r="AB61" s="126">
        <v>1</v>
      </c>
      <c r="AC61" s="126">
        <v>5</v>
      </c>
      <c r="AD61" s="42">
        <v>68</v>
      </c>
      <c r="AE61" s="43">
        <f t="shared" si="5"/>
        <v>7.3529411764705885E-2</v>
      </c>
    </row>
    <row r="62" spans="1:31" ht="15.75" customHeight="1" x14ac:dyDescent="0.25">
      <c r="A62" s="129" t="s">
        <v>53</v>
      </c>
      <c r="B62" s="80"/>
      <c r="C62" s="214"/>
      <c r="D62" s="204"/>
      <c r="E62" s="80"/>
      <c r="F62" s="183" t="s">
        <v>231</v>
      </c>
      <c r="G62" s="204" t="s">
        <v>37</v>
      </c>
      <c r="H62" s="80"/>
      <c r="I62" s="194"/>
      <c r="J62" s="205"/>
      <c r="K62" s="143"/>
      <c r="L62" s="203" t="s">
        <v>234</v>
      </c>
      <c r="M62" s="126">
        <v>1</v>
      </c>
      <c r="N62" s="127"/>
      <c r="O62" s="178"/>
      <c r="P62" s="24"/>
      <c r="Q62" s="127"/>
      <c r="R62" s="128"/>
      <c r="S62" s="24"/>
      <c r="T62" s="127"/>
      <c r="U62" s="128"/>
      <c r="V62" s="24"/>
      <c r="W62" s="206" t="s">
        <v>232</v>
      </c>
      <c r="X62" s="31"/>
      <c r="Y62" s="24">
        <v>1</v>
      </c>
      <c r="Z62" s="127"/>
      <c r="AA62" s="215" t="s">
        <v>233</v>
      </c>
      <c r="AB62" s="126">
        <v>2</v>
      </c>
      <c r="AC62" s="126">
        <v>4</v>
      </c>
      <c r="AD62" s="42">
        <v>34</v>
      </c>
      <c r="AE62" s="43">
        <f t="shared" si="5"/>
        <v>0.11764705882352941</v>
      </c>
    </row>
    <row r="63" spans="1:31" ht="21" customHeight="1" x14ac:dyDescent="0.25">
      <c r="A63" s="71" t="s">
        <v>237</v>
      </c>
      <c r="B63" s="73"/>
      <c r="C63" s="239" t="s">
        <v>44</v>
      </c>
      <c r="D63" s="222"/>
      <c r="E63" s="222"/>
      <c r="F63" s="240"/>
      <c r="G63" s="222"/>
      <c r="H63" s="222"/>
      <c r="I63" s="73"/>
      <c r="J63" s="72"/>
      <c r="K63" s="72"/>
      <c r="L63" s="73"/>
      <c r="M63" s="72"/>
      <c r="N63" s="72"/>
      <c r="O63" s="73"/>
      <c r="P63" s="72"/>
      <c r="Q63" s="72"/>
      <c r="R63" s="73"/>
      <c r="S63" s="72"/>
      <c r="T63" s="72"/>
      <c r="U63" s="73"/>
      <c r="V63" s="72"/>
      <c r="W63" s="73"/>
      <c r="X63" s="73"/>
      <c r="Y63" s="72"/>
      <c r="Z63" s="72"/>
      <c r="AA63" s="73"/>
      <c r="AB63" s="72"/>
      <c r="AC63" s="75"/>
      <c r="AD63" s="68"/>
      <c r="AE63" s="69"/>
    </row>
    <row r="64" spans="1:31" ht="15.75" customHeight="1" x14ac:dyDescent="0.25">
      <c r="A64" s="27" t="s">
        <v>30</v>
      </c>
      <c r="B64" s="80"/>
      <c r="C64" s="182" t="s">
        <v>238</v>
      </c>
      <c r="D64" s="108" t="s">
        <v>37</v>
      </c>
      <c r="E64" s="80"/>
      <c r="F64" s="89"/>
      <c r="G64" s="108"/>
      <c r="H64" s="80"/>
      <c r="I64" s="80"/>
      <c r="J64" s="90"/>
      <c r="K64" s="87"/>
      <c r="L64" s="80"/>
      <c r="M64" s="126"/>
      <c r="N64" s="127"/>
      <c r="O64" s="31"/>
      <c r="P64" s="24">
        <v>1</v>
      </c>
      <c r="Q64" s="127"/>
      <c r="R64" s="179" t="s">
        <v>239</v>
      </c>
      <c r="S64" s="24">
        <v>1</v>
      </c>
      <c r="T64" s="127"/>
      <c r="U64" s="179" t="s">
        <v>240</v>
      </c>
      <c r="V64" s="24">
        <v>1</v>
      </c>
      <c r="W64" s="202" t="s">
        <v>153</v>
      </c>
      <c r="X64" s="128"/>
      <c r="Y64" s="24">
        <v>1</v>
      </c>
      <c r="Z64" s="127"/>
      <c r="AA64" s="31"/>
      <c r="AB64" s="126"/>
      <c r="AC64" s="126">
        <v>4</v>
      </c>
      <c r="AD64" s="42">
        <v>102</v>
      </c>
      <c r="AE64" s="43">
        <f t="shared" ref="AE64:AE74" si="6">AC64/AD64</f>
        <v>3.9215686274509803E-2</v>
      </c>
    </row>
    <row r="65" spans="1:31" ht="15.75" customHeight="1" x14ac:dyDescent="0.25">
      <c r="A65" s="27" t="s">
        <v>47</v>
      </c>
      <c r="B65" s="80"/>
      <c r="C65" s="80"/>
      <c r="D65" s="108"/>
      <c r="E65" s="80"/>
      <c r="F65" s="89"/>
      <c r="G65" s="108"/>
      <c r="H65" s="80"/>
      <c r="I65" s="80"/>
      <c r="J65" s="90"/>
      <c r="K65" s="87"/>
      <c r="L65" s="80"/>
      <c r="M65" s="126"/>
      <c r="N65" s="127"/>
      <c r="O65" s="128"/>
      <c r="P65" s="24"/>
      <c r="Q65" s="127"/>
      <c r="R65" s="128"/>
      <c r="S65" s="24"/>
      <c r="T65" s="127"/>
      <c r="U65" s="128"/>
      <c r="V65" s="24"/>
      <c r="W65" s="202" t="s">
        <v>161</v>
      </c>
      <c r="X65" s="31"/>
      <c r="Y65" s="24">
        <v>1</v>
      </c>
      <c r="Z65" s="127"/>
      <c r="AA65" s="128"/>
      <c r="AB65" s="126"/>
      <c r="AC65" s="160">
        <v>1</v>
      </c>
      <c r="AD65" s="42">
        <v>68</v>
      </c>
      <c r="AE65" s="43">
        <f t="shared" si="6"/>
        <v>1.4705882352941176E-2</v>
      </c>
    </row>
    <row r="66" spans="1:31" ht="32.25" customHeight="1" x14ac:dyDescent="0.25">
      <c r="A66" s="27" t="s">
        <v>49</v>
      </c>
      <c r="B66" s="80"/>
      <c r="C66" s="80"/>
      <c r="D66" s="108"/>
      <c r="E66" s="80"/>
      <c r="F66" s="194" t="s">
        <v>241</v>
      </c>
      <c r="G66" s="108" t="s">
        <v>39</v>
      </c>
      <c r="H66" s="80"/>
      <c r="I66" s="80"/>
      <c r="J66" s="90"/>
      <c r="K66" s="87"/>
      <c r="L66" s="203" t="s">
        <v>242</v>
      </c>
      <c r="M66" s="126">
        <v>3</v>
      </c>
      <c r="N66" s="127"/>
      <c r="O66" s="128"/>
      <c r="P66" s="24"/>
      <c r="Q66" s="127"/>
      <c r="R66" s="179" t="s">
        <v>243</v>
      </c>
      <c r="S66" s="24">
        <v>2</v>
      </c>
      <c r="T66" s="127"/>
      <c r="U66" s="179" t="s">
        <v>244</v>
      </c>
      <c r="V66" s="24">
        <v>2</v>
      </c>
      <c r="W66" s="202" t="s">
        <v>161</v>
      </c>
      <c r="X66" s="31"/>
      <c r="Y66" s="24">
        <v>1</v>
      </c>
      <c r="Z66" s="127"/>
      <c r="AA66" s="179" t="s">
        <v>245</v>
      </c>
      <c r="AB66" s="126">
        <v>1</v>
      </c>
      <c r="AC66" s="126">
        <v>12</v>
      </c>
      <c r="AD66" s="42">
        <v>102</v>
      </c>
      <c r="AE66" s="43">
        <f t="shared" si="6"/>
        <v>0.11764705882352941</v>
      </c>
    </row>
    <row r="67" spans="1:31" ht="15.75" customHeight="1" x14ac:dyDescent="0.25">
      <c r="A67" s="27" t="s">
        <v>55</v>
      </c>
      <c r="B67" s="80"/>
      <c r="C67" s="80"/>
      <c r="D67" s="108"/>
      <c r="E67" s="80"/>
      <c r="F67" s="89"/>
      <c r="G67" s="108"/>
      <c r="H67" s="80"/>
      <c r="I67" s="80"/>
      <c r="J67" s="90"/>
      <c r="K67" s="87"/>
      <c r="L67" s="80"/>
      <c r="M67" s="126">
        <v>1</v>
      </c>
      <c r="N67" s="127"/>
      <c r="O67" s="128"/>
      <c r="P67" s="24"/>
      <c r="Q67" s="127"/>
      <c r="R67" s="128"/>
      <c r="S67" s="24"/>
      <c r="T67" s="127"/>
      <c r="U67" s="128"/>
      <c r="V67" s="24"/>
      <c r="W67" s="202" t="s">
        <v>161</v>
      </c>
      <c r="X67" s="31"/>
      <c r="Y67" s="24">
        <v>1</v>
      </c>
      <c r="Z67" s="127"/>
      <c r="AA67" s="128"/>
      <c r="AB67" s="126"/>
      <c r="AC67" s="126">
        <v>1</v>
      </c>
      <c r="AD67" s="42">
        <v>68</v>
      </c>
      <c r="AE67" s="43">
        <f t="shared" si="6"/>
        <v>1.4705882352941176E-2</v>
      </c>
    </row>
    <row r="68" spans="1:31" ht="15.75" customHeight="1" x14ac:dyDescent="0.25">
      <c r="A68" s="27" t="s">
        <v>56</v>
      </c>
      <c r="B68" s="80"/>
      <c r="C68" s="80"/>
      <c r="D68" s="108"/>
      <c r="E68" s="80"/>
      <c r="F68" s="182"/>
      <c r="G68" s="108"/>
      <c r="H68" s="80"/>
      <c r="I68" s="80"/>
      <c r="J68" s="90"/>
      <c r="K68" s="87"/>
      <c r="L68" s="184" t="s">
        <v>246</v>
      </c>
      <c r="M68" s="126">
        <v>1</v>
      </c>
      <c r="N68" s="127"/>
      <c r="O68" s="128"/>
      <c r="P68" s="24"/>
      <c r="Q68" s="127"/>
      <c r="R68" s="179" t="s">
        <v>247</v>
      </c>
      <c r="S68" s="24">
        <v>1</v>
      </c>
      <c r="T68" s="127"/>
      <c r="U68" s="128"/>
      <c r="V68" s="24"/>
      <c r="W68" s="202" t="s">
        <v>161</v>
      </c>
      <c r="X68" s="128"/>
      <c r="Y68" s="24">
        <v>1</v>
      </c>
      <c r="Z68" s="127"/>
      <c r="AA68" s="179" t="s">
        <v>248</v>
      </c>
      <c r="AB68" s="126">
        <v>1</v>
      </c>
      <c r="AC68" s="126">
        <v>4</v>
      </c>
      <c r="AD68" s="42">
        <v>34</v>
      </c>
      <c r="AE68" s="43">
        <f t="shared" si="6"/>
        <v>0.11764705882352941</v>
      </c>
    </row>
    <row r="69" spans="1:31" ht="15.75" customHeight="1" x14ac:dyDescent="0.25">
      <c r="A69" s="27" t="s">
        <v>51</v>
      </c>
      <c r="B69" s="80"/>
      <c r="C69" s="80"/>
      <c r="D69" s="108"/>
      <c r="E69" s="80"/>
      <c r="F69" s="89"/>
      <c r="G69" s="108"/>
      <c r="H69" s="80"/>
      <c r="I69" s="80"/>
      <c r="J69" s="90"/>
      <c r="K69" s="87"/>
      <c r="L69" s="184" t="s">
        <v>249</v>
      </c>
      <c r="M69" s="126">
        <v>1</v>
      </c>
      <c r="N69" s="127"/>
      <c r="O69" s="31"/>
      <c r="P69" s="24"/>
      <c r="Q69" s="127"/>
      <c r="R69" s="128"/>
      <c r="S69" s="24"/>
      <c r="T69" s="127"/>
      <c r="U69" s="128"/>
      <c r="V69" s="24"/>
      <c r="W69" s="202" t="s">
        <v>219</v>
      </c>
      <c r="X69" s="31"/>
      <c r="Y69" s="24">
        <v>1</v>
      </c>
      <c r="Z69" s="127"/>
      <c r="AA69" s="179" t="s">
        <v>80</v>
      </c>
      <c r="AB69" s="126">
        <v>1</v>
      </c>
      <c r="AC69" s="126">
        <v>3</v>
      </c>
      <c r="AD69" s="42">
        <v>32</v>
      </c>
      <c r="AE69" s="43">
        <f t="shared" si="6"/>
        <v>9.375E-2</v>
      </c>
    </row>
    <row r="70" spans="1:31" ht="15.75" customHeight="1" x14ac:dyDescent="0.25">
      <c r="A70" s="27" t="s">
        <v>58</v>
      </c>
      <c r="B70" s="80"/>
      <c r="C70" s="182" t="s">
        <v>250</v>
      </c>
      <c r="D70" s="108" t="s">
        <v>37</v>
      </c>
      <c r="E70" s="80"/>
      <c r="F70" s="183" t="s">
        <v>251</v>
      </c>
      <c r="G70" s="108" t="s">
        <v>37</v>
      </c>
      <c r="H70" s="80"/>
      <c r="I70" s="80"/>
      <c r="J70" s="90"/>
      <c r="K70" s="87"/>
      <c r="L70" s="203" t="s">
        <v>252</v>
      </c>
      <c r="M70" s="139">
        <v>2</v>
      </c>
      <c r="N70" s="140"/>
      <c r="O70" s="178" t="s">
        <v>253</v>
      </c>
      <c r="P70" s="141">
        <v>1</v>
      </c>
      <c r="Q70" s="140"/>
      <c r="R70" s="179" t="s">
        <v>254</v>
      </c>
      <c r="S70" s="141">
        <v>1</v>
      </c>
      <c r="T70" s="140"/>
      <c r="U70" s="179" t="s">
        <v>255</v>
      </c>
      <c r="V70" s="141">
        <v>1</v>
      </c>
      <c r="W70" s="202" t="s">
        <v>95</v>
      </c>
      <c r="X70" s="179" t="s">
        <v>124</v>
      </c>
      <c r="Y70" s="141">
        <v>2</v>
      </c>
      <c r="Z70" s="140"/>
      <c r="AA70" s="179" t="s">
        <v>185</v>
      </c>
      <c r="AB70" s="139">
        <v>1</v>
      </c>
      <c r="AC70" s="139">
        <v>10</v>
      </c>
      <c r="AD70" s="57">
        <v>204</v>
      </c>
      <c r="AE70" s="58">
        <f t="shared" si="6"/>
        <v>4.9019607843137254E-2</v>
      </c>
    </row>
    <row r="71" spans="1:31" ht="15.75" customHeight="1" x14ac:dyDescent="0.25">
      <c r="A71" s="27" t="s">
        <v>59</v>
      </c>
      <c r="B71" s="80"/>
      <c r="C71" s="80"/>
      <c r="D71" s="108"/>
      <c r="E71" s="80"/>
      <c r="F71" s="89"/>
      <c r="G71" s="108"/>
      <c r="H71" s="80"/>
      <c r="I71" s="80"/>
      <c r="J71" s="90"/>
      <c r="K71" s="87"/>
      <c r="L71" s="184" t="s">
        <v>256</v>
      </c>
      <c r="M71" s="126">
        <v>1</v>
      </c>
      <c r="N71" s="127"/>
      <c r="O71" s="128"/>
      <c r="P71" s="24"/>
      <c r="Q71" s="127"/>
      <c r="R71" s="31"/>
      <c r="S71" s="24"/>
      <c r="T71" s="127"/>
      <c r="U71" s="128"/>
      <c r="V71" s="24"/>
      <c r="W71" s="206" t="s">
        <v>232</v>
      </c>
      <c r="X71" s="128"/>
      <c r="Y71" s="24">
        <v>1</v>
      </c>
      <c r="Z71" s="127"/>
      <c r="AA71" s="128"/>
      <c r="AB71" s="126"/>
      <c r="AC71" s="126">
        <v>2</v>
      </c>
      <c r="AD71" s="42">
        <v>34</v>
      </c>
      <c r="AE71" s="43">
        <f t="shared" si="6"/>
        <v>5.8823529411764705E-2</v>
      </c>
    </row>
    <row r="72" spans="1:31" ht="15.75" customHeight="1" x14ac:dyDescent="0.25">
      <c r="A72" s="27" t="s">
        <v>60</v>
      </c>
      <c r="B72" s="80"/>
      <c r="C72" s="182" t="s">
        <v>257</v>
      </c>
      <c r="D72" s="204" t="s">
        <v>37</v>
      </c>
      <c r="E72" s="80"/>
      <c r="F72" s="183" t="s">
        <v>258</v>
      </c>
      <c r="G72" s="204" t="s">
        <v>37</v>
      </c>
      <c r="H72" s="80"/>
      <c r="I72" s="183" t="s">
        <v>259</v>
      </c>
      <c r="J72" s="205" t="s">
        <v>37</v>
      </c>
      <c r="K72" s="87"/>
      <c r="L72" s="80"/>
      <c r="M72" s="126"/>
      <c r="N72" s="127"/>
      <c r="O72" s="128"/>
      <c r="P72" s="24"/>
      <c r="Q72" s="127"/>
      <c r="R72" s="128"/>
      <c r="S72" s="24"/>
      <c r="T72" s="179" t="s">
        <v>260</v>
      </c>
      <c r="U72" s="128"/>
      <c r="V72" s="24">
        <v>1</v>
      </c>
      <c r="W72" s="202" t="s">
        <v>232</v>
      </c>
      <c r="X72" s="31"/>
      <c r="Y72" s="24">
        <v>1</v>
      </c>
      <c r="Z72" s="127"/>
      <c r="AA72" s="179" t="s">
        <v>261</v>
      </c>
      <c r="AB72" s="126">
        <v>1</v>
      </c>
      <c r="AC72" s="126">
        <v>6</v>
      </c>
      <c r="AD72" s="42">
        <v>68</v>
      </c>
      <c r="AE72" s="43">
        <f t="shared" si="6"/>
        <v>8.8235294117647065E-2</v>
      </c>
    </row>
    <row r="73" spans="1:31" ht="15.75" customHeight="1" x14ac:dyDescent="0.25">
      <c r="A73" s="27" t="s">
        <v>62</v>
      </c>
      <c r="B73" s="80"/>
      <c r="C73" s="200" t="s">
        <v>262</v>
      </c>
      <c r="D73" s="108"/>
      <c r="E73" s="80"/>
      <c r="F73" s="89"/>
      <c r="G73" s="108"/>
      <c r="H73" s="80"/>
      <c r="I73" s="183" t="s">
        <v>263</v>
      </c>
      <c r="J73" s="205" t="s">
        <v>37</v>
      </c>
      <c r="K73" s="87"/>
      <c r="L73" s="184" t="s">
        <v>264</v>
      </c>
      <c r="M73" s="126">
        <v>1</v>
      </c>
      <c r="N73" s="127"/>
      <c r="O73" s="128"/>
      <c r="P73" s="24"/>
      <c r="Q73" s="127"/>
      <c r="R73" s="179" t="s">
        <v>266</v>
      </c>
      <c r="S73" s="24">
        <v>2</v>
      </c>
      <c r="T73" s="127"/>
      <c r="U73" s="31"/>
      <c r="V73" s="24"/>
      <c r="W73" s="202" t="s">
        <v>219</v>
      </c>
      <c r="X73" s="31"/>
      <c r="Y73" s="24">
        <v>1</v>
      </c>
      <c r="Z73" s="127"/>
      <c r="AA73" s="179" t="s">
        <v>265</v>
      </c>
      <c r="AB73" s="126">
        <v>1</v>
      </c>
      <c r="AC73" s="126">
        <v>7</v>
      </c>
      <c r="AD73" s="42">
        <v>68</v>
      </c>
      <c r="AE73" s="43">
        <f t="shared" si="6"/>
        <v>0.10294117647058823</v>
      </c>
    </row>
    <row r="74" spans="1:31" ht="29.25" customHeight="1" x14ac:dyDescent="0.25">
      <c r="A74" s="27" t="s">
        <v>53</v>
      </c>
      <c r="B74" s="80"/>
      <c r="C74" s="182" t="s">
        <v>267</v>
      </c>
      <c r="D74" s="204" t="s">
        <v>37</v>
      </c>
      <c r="E74" s="80"/>
      <c r="F74" s="194" t="s">
        <v>271</v>
      </c>
      <c r="G74" s="204" t="s">
        <v>37</v>
      </c>
      <c r="H74" s="80"/>
      <c r="I74" s="194" t="s">
        <v>272</v>
      </c>
      <c r="J74" s="205" t="s">
        <v>40</v>
      </c>
      <c r="K74" s="87"/>
      <c r="L74" s="203" t="s">
        <v>270</v>
      </c>
      <c r="M74" s="126">
        <v>2</v>
      </c>
      <c r="N74" s="127"/>
      <c r="O74" s="128"/>
      <c r="P74" s="24"/>
      <c r="Q74" s="127"/>
      <c r="R74" s="179" t="s">
        <v>268</v>
      </c>
      <c r="S74" s="24">
        <v>1</v>
      </c>
      <c r="T74" s="127"/>
      <c r="U74" s="179" t="s">
        <v>269</v>
      </c>
      <c r="V74" s="24">
        <v>1</v>
      </c>
      <c r="W74" s="202" t="s">
        <v>219</v>
      </c>
      <c r="X74" s="31"/>
      <c r="Y74" s="24">
        <v>1</v>
      </c>
      <c r="Z74" s="127"/>
      <c r="AA74" s="128"/>
      <c r="AB74" s="126"/>
      <c r="AC74" s="126">
        <v>8</v>
      </c>
      <c r="AD74" s="42">
        <v>68</v>
      </c>
      <c r="AE74" s="43">
        <f t="shared" si="6"/>
        <v>0.11764705882352941</v>
      </c>
    </row>
    <row r="75" spans="1:31" ht="15.75" customHeight="1" x14ac:dyDescent="0.25">
      <c r="A75" s="109"/>
      <c r="B75" s="80"/>
      <c r="C75" s="80"/>
      <c r="D75" s="108"/>
      <c r="E75" s="80"/>
      <c r="F75" s="89"/>
      <c r="G75" s="108"/>
      <c r="H75" s="80"/>
      <c r="I75" s="80"/>
      <c r="J75" s="90"/>
      <c r="K75" s="87"/>
      <c r="L75" s="80"/>
      <c r="M75" s="126"/>
      <c r="N75" s="127"/>
      <c r="O75" s="128"/>
      <c r="P75" s="24"/>
      <c r="Q75" s="127"/>
      <c r="R75" s="128"/>
      <c r="S75" s="24"/>
      <c r="T75" s="127"/>
      <c r="U75" s="128"/>
      <c r="V75" s="24"/>
      <c r="W75" s="128"/>
      <c r="X75" s="128"/>
      <c r="Y75" s="24"/>
      <c r="Z75" s="127"/>
      <c r="AA75" s="128"/>
      <c r="AB75" s="126"/>
      <c r="AC75" s="126"/>
      <c r="AD75" s="42"/>
      <c r="AE75" s="43"/>
    </row>
    <row r="76" spans="1:31" ht="21" customHeight="1" x14ac:dyDescent="0.25">
      <c r="A76" s="64" t="s">
        <v>63</v>
      </c>
      <c r="B76" s="66"/>
      <c r="C76" s="66"/>
      <c r="D76" s="161"/>
      <c r="E76" s="66"/>
      <c r="F76" s="66"/>
      <c r="G76" s="66"/>
      <c r="H76" s="66"/>
      <c r="I76" s="66"/>
      <c r="J76" s="65"/>
      <c r="K76" s="65"/>
      <c r="L76" s="66"/>
      <c r="M76" s="65"/>
      <c r="N76" s="65"/>
      <c r="O76" s="66"/>
      <c r="P76" s="65"/>
      <c r="Q76" s="65"/>
      <c r="R76" s="66"/>
      <c r="S76" s="65"/>
      <c r="T76" s="65"/>
      <c r="U76" s="66"/>
      <c r="V76" s="65"/>
      <c r="W76" s="66"/>
      <c r="X76" s="66"/>
      <c r="Y76" s="65"/>
      <c r="Z76" s="65"/>
      <c r="AA76" s="66"/>
      <c r="AB76" s="65"/>
      <c r="AC76" s="67"/>
      <c r="AD76" s="68"/>
      <c r="AE76" s="69"/>
    </row>
    <row r="77" spans="1:31" ht="15.75" customHeight="1" x14ac:dyDescent="0.25">
      <c r="A77" s="27" t="s">
        <v>30</v>
      </c>
      <c r="B77" s="80"/>
      <c r="C77" s="182" t="s">
        <v>273</v>
      </c>
      <c r="D77" s="106" t="s">
        <v>37</v>
      </c>
      <c r="E77" s="80"/>
      <c r="F77" s="93"/>
      <c r="G77" s="106"/>
      <c r="H77" s="80"/>
      <c r="I77" s="162"/>
      <c r="J77" s="88"/>
      <c r="K77" s="87"/>
      <c r="L77" s="162"/>
      <c r="M77" s="126"/>
      <c r="N77" s="127"/>
      <c r="O77" s="128"/>
      <c r="P77" s="24"/>
      <c r="Q77" s="127"/>
      <c r="R77" s="179" t="s">
        <v>275</v>
      </c>
      <c r="S77" s="24">
        <v>1</v>
      </c>
      <c r="T77" s="127"/>
      <c r="U77" s="128"/>
      <c r="V77" s="24"/>
      <c r="W77" s="128"/>
      <c r="X77" s="31"/>
      <c r="Y77" s="24"/>
      <c r="Z77" s="127"/>
      <c r="AA77" s="179" t="s">
        <v>274</v>
      </c>
      <c r="AB77" s="126">
        <v>1</v>
      </c>
      <c r="AC77" s="126">
        <v>3</v>
      </c>
      <c r="AD77" s="42">
        <v>102</v>
      </c>
      <c r="AE77" s="43">
        <f t="shared" ref="AE77:AE86" si="7">AC77/AD77</f>
        <v>2.9411764705882353E-2</v>
      </c>
    </row>
    <row r="78" spans="1:31" ht="15.75" customHeight="1" x14ac:dyDescent="0.25">
      <c r="A78" s="27" t="s">
        <v>49</v>
      </c>
      <c r="B78" s="80"/>
      <c r="C78" s="200" t="s">
        <v>276</v>
      </c>
      <c r="D78" s="201" t="s">
        <v>40</v>
      </c>
      <c r="E78" s="80"/>
      <c r="F78" s="194" t="s">
        <v>277</v>
      </c>
      <c r="G78" s="201" t="s">
        <v>40</v>
      </c>
      <c r="H78" s="80"/>
      <c r="I78" s="194" t="s">
        <v>278</v>
      </c>
      <c r="J78" s="195" t="s">
        <v>40</v>
      </c>
      <c r="K78" s="87"/>
      <c r="L78" s="203" t="s">
        <v>279</v>
      </c>
      <c r="M78" s="126">
        <v>2</v>
      </c>
      <c r="N78" s="127"/>
      <c r="O78" s="128"/>
      <c r="P78" s="24"/>
      <c r="Q78" s="127"/>
      <c r="R78" s="179" t="s">
        <v>280</v>
      </c>
      <c r="S78" s="24">
        <v>1</v>
      </c>
      <c r="T78" s="127"/>
      <c r="U78" s="179" t="s">
        <v>281</v>
      </c>
      <c r="V78" s="24">
        <v>2</v>
      </c>
      <c r="W78" s="202" t="s">
        <v>282</v>
      </c>
      <c r="X78" s="31"/>
      <c r="Y78" s="24">
        <v>1</v>
      </c>
      <c r="Z78" s="127"/>
      <c r="AA78" s="179" t="s">
        <v>283</v>
      </c>
      <c r="AB78" s="126">
        <v>1</v>
      </c>
      <c r="AC78" s="126">
        <v>13</v>
      </c>
      <c r="AD78" s="42">
        <v>102</v>
      </c>
      <c r="AE78" s="43">
        <f t="shared" si="7"/>
        <v>0.12745098039215685</v>
      </c>
    </row>
    <row r="79" spans="1:31" ht="15.75" customHeight="1" x14ac:dyDescent="0.25">
      <c r="A79" s="27" t="s">
        <v>56</v>
      </c>
      <c r="B79" s="80"/>
      <c r="C79" s="162"/>
      <c r="D79" s="106"/>
      <c r="E79" s="80"/>
      <c r="F79" s="93"/>
      <c r="G79" s="106"/>
      <c r="H79" s="80"/>
      <c r="I79" s="92"/>
      <c r="J79" s="88"/>
      <c r="K79" s="87"/>
      <c r="L79" s="184" t="s">
        <v>284</v>
      </c>
      <c r="M79" s="126">
        <v>1</v>
      </c>
      <c r="N79" s="127"/>
      <c r="O79" s="128"/>
      <c r="P79" s="24"/>
      <c r="Q79" s="127"/>
      <c r="R79" s="128"/>
      <c r="S79" s="24"/>
      <c r="T79" s="127"/>
      <c r="U79" s="128"/>
      <c r="V79" s="24"/>
      <c r="W79" s="128"/>
      <c r="X79" s="128"/>
      <c r="Y79" s="24"/>
      <c r="Z79" s="127"/>
      <c r="AA79" s="179" t="s">
        <v>224</v>
      </c>
      <c r="AB79" s="126">
        <v>1</v>
      </c>
      <c r="AC79" s="126">
        <v>2</v>
      </c>
      <c r="AD79" s="42">
        <v>34</v>
      </c>
      <c r="AE79" s="43">
        <f t="shared" si="7"/>
        <v>5.8823529411764705E-2</v>
      </c>
    </row>
    <row r="80" spans="1:31" ht="15.75" customHeight="1" x14ac:dyDescent="0.25">
      <c r="A80" s="27" t="s">
        <v>51</v>
      </c>
      <c r="B80" s="80"/>
      <c r="C80" s="162"/>
      <c r="D80" s="106"/>
      <c r="E80" s="80"/>
      <c r="F80" s="182" t="s">
        <v>285</v>
      </c>
      <c r="G80" s="106" t="s">
        <v>37</v>
      </c>
      <c r="H80" s="80"/>
      <c r="I80" s="183" t="s">
        <v>286</v>
      </c>
      <c r="J80" s="195" t="s">
        <v>37</v>
      </c>
      <c r="K80" s="87"/>
      <c r="L80" s="163"/>
      <c r="M80" s="126"/>
      <c r="N80" s="127"/>
      <c r="O80" s="128"/>
      <c r="P80" s="24"/>
      <c r="Q80" s="127"/>
      <c r="R80" s="128"/>
      <c r="S80" s="24"/>
      <c r="T80" s="127"/>
      <c r="U80" s="31" t="s">
        <v>65</v>
      </c>
      <c r="V80" s="24">
        <v>1</v>
      </c>
      <c r="W80" s="128"/>
      <c r="X80" s="128"/>
      <c r="Y80" s="24"/>
      <c r="Z80" s="127"/>
      <c r="AA80" s="179" t="s">
        <v>287</v>
      </c>
      <c r="AB80" s="126">
        <v>1</v>
      </c>
      <c r="AC80" s="126">
        <v>3</v>
      </c>
      <c r="AD80" s="42">
        <v>68</v>
      </c>
      <c r="AE80" s="43">
        <f t="shared" si="7"/>
        <v>4.4117647058823532E-2</v>
      </c>
    </row>
    <row r="81" spans="1:31" ht="15.75" customHeight="1" x14ac:dyDescent="0.25">
      <c r="A81" s="217" t="s">
        <v>236</v>
      </c>
      <c r="B81" s="80"/>
      <c r="C81" s="182" t="s">
        <v>288</v>
      </c>
      <c r="D81" s="201" t="s">
        <v>37</v>
      </c>
      <c r="E81" s="80"/>
      <c r="F81" s="194" t="s">
        <v>289</v>
      </c>
      <c r="G81" s="201" t="s">
        <v>40</v>
      </c>
      <c r="H81" s="80"/>
      <c r="I81" s="183" t="s">
        <v>290</v>
      </c>
      <c r="J81" s="195" t="s">
        <v>37</v>
      </c>
      <c r="K81" s="87"/>
      <c r="L81" s="162"/>
      <c r="M81" s="126"/>
      <c r="N81" s="127"/>
      <c r="O81" s="178" t="s">
        <v>291</v>
      </c>
      <c r="P81" s="24">
        <v>1</v>
      </c>
      <c r="Q81" s="127"/>
      <c r="R81" s="179" t="s">
        <v>292</v>
      </c>
      <c r="S81" s="24">
        <v>2</v>
      </c>
      <c r="T81" s="127"/>
      <c r="U81" s="31"/>
      <c r="V81" s="24"/>
      <c r="W81" s="128"/>
      <c r="X81" s="179" t="s">
        <v>293</v>
      </c>
      <c r="Y81" s="24">
        <v>2</v>
      </c>
      <c r="Z81" s="127"/>
      <c r="AA81" s="179" t="s">
        <v>294</v>
      </c>
      <c r="AB81" s="126">
        <v>1</v>
      </c>
      <c r="AC81" s="126">
        <v>10</v>
      </c>
      <c r="AD81" s="42">
        <v>170</v>
      </c>
      <c r="AE81" s="43">
        <f t="shared" si="7"/>
        <v>5.8823529411764705E-2</v>
      </c>
    </row>
    <row r="82" spans="1:31" ht="15.75" customHeight="1" x14ac:dyDescent="0.25">
      <c r="A82" s="27" t="s">
        <v>59</v>
      </c>
      <c r="B82" s="80"/>
      <c r="C82" s="162"/>
      <c r="D82" s="106"/>
      <c r="E82" s="80"/>
      <c r="F82" s="183" t="s">
        <v>295</v>
      </c>
      <c r="G82" s="201" t="s">
        <v>37</v>
      </c>
      <c r="H82" s="80"/>
      <c r="I82" s="92"/>
      <c r="J82" s="88"/>
      <c r="K82" s="87"/>
      <c r="L82" s="163"/>
      <c r="M82" s="126"/>
      <c r="N82" s="127"/>
      <c r="O82" s="128"/>
      <c r="P82" s="24"/>
      <c r="Q82" s="127"/>
      <c r="R82" s="128"/>
      <c r="S82" s="24"/>
      <c r="T82" s="127"/>
      <c r="U82" s="31"/>
      <c r="V82" s="24"/>
      <c r="W82" s="128"/>
      <c r="X82" s="31" t="s">
        <v>61</v>
      </c>
      <c r="Y82" s="24">
        <v>1</v>
      </c>
      <c r="Z82" s="127"/>
      <c r="AA82" s="31"/>
      <c r="AB82" s="126"/>
      <c r="AC82" s="126">
        <v>1</v>
      </c>
      <c r="AD82" s="42">
        <v>34</v>
      </c>
      <c r="AE82" s="43">
        <f t="shared" si="7"/>
        <v>2.9411764705882353E-2</v>
      </c>
    </row>
    <row r="83" spans="1:31" ht="15.75" customHeight="1" x14ac:dyDescent="0.25">
      <c r="A83" s="27" t="s">
        <v>60</v>
      </c>
      <c r="B83" s="80"/>
      <c r="C83" s="162"/>
      <c r="D83" s="106"/>
      <c r="E83" s="80"/>
      <c r="F83" s="183" t="s">
        <v>296</v>
      </c>
      <c r="G83" s="201" t="s">
        <v>37</v>
      </c>
      <c r="H83" s="80"/>
      <c r="I83" s="92"/>
      <c r="J83" s="88"/>
      <c r="K83" s="87"/>
      <c r="L83" s="184" t="s">
        <v>297</v>
      </c>
      <c r="M83" s="126">
        <v>1</v>
      </c>
      <c r="N83" s="127"/>
      <c r="O83" s="128"/>
      <c r="P83" s="24"/>
      <c r="Q83" s="127"/>
      <c r="R83" s="179" t="s">
        <v>298</v>
      </c>
      <c r="S83" s="24">
        <v>1</v>
      </c>
      <c r="T83" s="127"/>
      <c r="U83" s="31"/>
      <c r="V83" s="24"/>
      <c r="W83" s="128"/>
      <c r="X83" s="179" t="s">
        <v>299</v>
      </c>
      <c r="Y83" s="24">
        <v>1</v>
      </c>
      <c r="Z83" s="127"/>
      <c r="AA83" s="31"/>
      <c r="AB83" s="126"/>
      <c r="AC83" s="126">
        <v>4</v>
      </c>
      <c r="AD83" s="42">
        <v>102</v>
      </c>
      <c r="AE83" s="43">
        <f t="shared" si="7"/>
        <v>3.9215686274509803E-2</v>
      </c>
    </row>
    <row r="84" spans="1:31" ht="15.75" customHeight="1" x14ac:dyDescent="0.25">
      <c r="A84" s="27" t="s">
        <v>62</v>
      </c>
      <c r="B84" s="80"/>
      <c r="C84" s="182" t="s">
        <v>181</v>
      </c>
      <c r="D84" s="201" t="s">
        <v>37</v>
      </c>
      <c r="E84" s="80"/>
      <c r="F84" s="183" t="s">
        <v>300</v>
      </c>
      <c r="G84" s="201" t="s">
        <v>37</v>
      </c>
      <c r="H84" s="80"/>
      <c r="I84" s="183" t="s">
        <v>301</v>
      </c>
      <c r="J84" s="195" t="s">
        <v>37</v>
      </c>
      <c r="K84" s="87"/>
      <c r="L84" s="203" t="s">
        <v>302</v>
      </c>
      <c r="M84" s="126">
        <v>2</v>
      </c>
      <c r="N84" s="127"/>
      <c r="O84" s="128"/>
      <c r="P84" s="24"/>
      <c r="Q84" s="127"/>
      <c r="R84" s="179" t="s">
        <v>303</v>
      </c>
      <c r="S84" s="24">
        <v>2</v>
      </c>
      <c r="T84" s="127"/>
      <c r="U84" s="128"/>
      <c r="V84" s="24"/>
      <c r="W84" s="128"/>
      <c r="X84" s="179" t="s">
        <v>304</v>
      </c>
      <c r="Y84" s="24">
        <v>1</v>
      </c>
      <c r="Z84" s="127"/>
      <c r="AA84" s="31" t="s">
        <v>66</v>
      </c>
      <c r="AB84" s="126">
        <v>1</v>
      </c>
      <c r="AC84" s="126">
        <v>8</v>
      </c>
      <c r="AD84" s="42">
        <v>68</v>
      </c>
      <c r="AE84" s="43">
        <f t="shared" si="7"/>
        <v>0.11764705882352941</v>
      </c>
    </row>
    <row r="85" spans="1:31" ht="15.75" customHeight="1" x14ac:dyDescent="0.25">
      <c r="A85" s="27" t="s">
        <v>53</v>
      </c>
      <c r="B85" s="80"/>
      <c r="C85" s="162"/>
      <c r="D85" s="106"/>
      <c r="E85" s="80"/>
      <c r="F85" s="93"/>
      <c r="G85" s="106"/>
      <c r="H85" s="80"/>
      <c r="I85" s="92"/>
      <c r="J85" s="88"/>
      <c r="K85" s="87"/>
      <c r="L85" s="163"/>
      <c r="M85" s="126"/>
      <c r="N85" s="127"/>
      <c r="O85" s="128"/>
      <c r="P85" s="24"/>
      <c r="Q85" s="127"/>
      <c r="R85" s="128"/>
      <c r="S85" s="24"/>
      <c r="T85" s="127"/>
      <c r="U85" s="128"/>
      <c r="V85" s="24"/>
      <c r="W85" s="128"/>
      <c r="X85" s="31" t="s">
        <v>67</v>
      </c>
      <c r="Y85" s="24">
        <v>1</v>
      </c>
      <c r="Z85" s="127"/>
      <c r="AA85" s="128"/>
      <c r="AB85" s="126"/>
      <c r="AC85" s="126">
        <v>2</v>
      </c>
      <c r="AD85" s="42">
        <v>68</v>
      </c>
      <c r="AE85" s="43">
        <f t="shared" si="7"/>
        <v>2.9411764705882353E-2</v>
      </c>
    </row>
    <row r="86" spans="1:31" ht="18.75" customHeight="1" x14ac:dyDescent="0.25">
      <c r="A86" s="217" t="s">
        <v>305</v>
      </c>
      <c r="B86" s="80"/>
      <c r="C86" s="162"/>
      <c r="D86" s="106"/>
      <c r="E86" s="80"/>
      <c r="F86" s="93"/>
      <c r="G86" s="106"/>
      <c r="H86" s="80"/>
      <c r="I86" s="183" t="s">
        <v>306</v>
      </c>
      <c r="J86" s="195" t="s">
        <v>37</v>
      </c>
      <c r="K86" s="87"/>
      <c r="L86" s="184" t="s">
        <v>307</v>
      </c>
      <c r="M86" s="126">
        <v>1</v>
      </c>
      <c r="N86" s="127"/>
      <c r="O86" s="128"/>
      <c r="P86" s="24"/>
      <c r="Q86" s="127"/>
      <c r="R86" s="179" t="s">
        <v>308</v>
      </c>
      <c r="S86" s="24">
        <v>1</v>
      </c>
      <c r="T86" s="127"/>
      <c r="U86" s="179" t="s">
        <v>309</v>
      </c>
      <c r="V86" s="24">
        <v>1</v>
      </c>
      <c r="W86" s="128"/>
      <c r="X86" s="128"/>
      <c r="Y86" s="24"/>
      <c r="Z86" s="127"/>
      <c r="AA86" s="179" t="s">
        <v>310</v>
      </c>
      <c r="AB86" s="126">
        <v>1</v>
      </c>
      <c r="AC86" s="126">
        <v>5</v>
      </c>
      <c r="AD86" s="42">
        <v>68</v>
      </c>
      <c r="AE86" s="43">
        <f t="shared" si="7"/>
        <v>7.3529411764705885E-2</v>
      </c>
    </row>
    <row r="87" spans="1:31" ht="18" customHeight="1" x14ac:dyDescent="0.25">
      <c r="A87" s="235" t="s">
        <v>68</v>
      </c>
      <c r="B87" s="222"/>
      <c r="C87" s="222"/>
      <c r="D87" s="222"/>
      <c r="E87" s="222"/>
      <c r="F87" s="120"/>
      <c r="G87" s="120"/>
      <c r="H87" s="120"/>
      <c r="I87" s="120"/>
      <c r="J87" s="121"/>
      <c r="K87" s="121"/>
      <c r="L87" s="120"/>
      <c r="M87" s="121"/>
      <c r="N87" s="121"/>
      <c r="O87" s="120"/>
      <c r="P87" s="121"/>
      <c r="Q87" s="121"/>
      <c r="R87" s="120"/>
      <c r="S87" s="121"/>
      <c r="T87" s="121"/>
      <c r="U87" s="120"/>
      <c r="V87" s="121"/>
      <c r="W87" s="120"/>
      <c r="X87" s="120"/>
      <c r="Y87" s="121"/>
      <c r="Z87" s="121"/>
      <c r="AA87" s="120"/>
      <c r="AB87" s="121"/>
      <c r="AC87" s="122"/>
      <c r="AD87" s="164"/>
      <c r="AE87" s="165"/>
    </row>
    <row r="88" spans="1:31" ht="24.75" customHeight="1" x14ac:dyDescent="0.25">
      <c r="A88" s="64" t="s">
        <v>69</v>
      </c>
      <c r="B88" s="66"/>
      <c r="C88" s="229" t="s">
        <v>70</v>
      </c>
      <c r="D88" s="230"/>
      <c r="E88" s="230"/>
      <c r="F88" s="229"/>
      <c r="G88" s="230"/>
      <c r="H88" s="230"/>
      <c r="I88" s="66"/>
      <c r="J88" s="65"/>
      <c r="K88" s="65"/>
      <c r="L88" s="66"/>
      <c r="M88" s="65"/>
      <c r="N88" s="65"/>
      <c r="O88" s="66"/>
      <c r="P88" s="65"/>
      <c r="Q88" s="65"/>
      <c r="R88" s="66"/>
      <c r="S88" s="65"/>
      <c r="T88" s="65"/>
      <c r="U88" s="66"/>
      <c r="V88" s="65"/>
      <c r="W88" s="66"/>
      <c r="X88" s="66"/>
      <c r="Y88" s="65"/>
      <c r="Z88" s="65"/>
      <c r="AA88" s="66"/>
      <c r="AB88" s="65"/>
      <c r="AC88" s="67"/>
      <c r="AD88" s="68"/>
      <c r="AE88" s="69"/>
    </row>
    <row r="89" spans="1:31" ht="36.75" customHeight="1" x14ac:dyDescent="0.25">
      <c r="A89" s="27" t="s">
        <v>30</v>
      </c>
      <c r="B89" s="166"/>
      <c r="C89" s="159"/>
      <c r="D89" s="145"/>
      <c r="E89" s="166"/>
      <c r="F89" s="31"/>
      <c r="G89" s="145"/>
      <c r="H89" s="166"/>
      <c r="I89" s="183" t="s">
        <v>311</v>
      </c>
      <c r="J89" s="126">
        <v>1</v>
      </c>
      <c r="K89" s="70"/>
      <c r="L89" s="159"/>
      <c r="M89" s="126"/>
      <c r="N89" s="127"/>
      <c r="O89" s="178" t="s">
        <v>312</v>
      </c>
      <c r="P89" s="24">
        <v>1</v>
      </c>
      <c r="Q89" s="127"/>
      <c r="R89" s="128"/>
      <c r="S89" s="24"/>
      <c r="T89" s="127"/>
      <c r="U89" s="179" t="s">
        <v>255</v>
      </c>
      <c r="V89" s="24">
        <v>1</v>
      </c>
      <c r="W89" s="202" t="s">
        <v>153</v>
      </c>
      <c r="X89" s="128"/>
      <c r="Y89" s="24">
        <v>1</v>
      </c>
      <c r="Z89" s="127"/>
      <c r="AA89" s="179" t="s">
        <v>313</v>
      </c>
      <c r="AB89" s="126">
        <v>1</v>
      </c>
      <c r="AC89" s="126">
        <v>5</v>
      </c>
      <c r="AD89" s="42">
        <v>68</v>
      </c>
      <c r="AE89" s="43">
        <f t="shared" ref="AE89:AE100" si="8">AC89/AD89</f>
        <v>7.3529411764705885E-2</v>
      </c>
    </row>
    <row r="90" spans="1:31" ht="34.5" customHeight="1" x14ac:dyDescent="0.25">
      <c r="A90" s="27" t="s">
        <v>47</v>
      </c>
      <c r="B90" s="166"/>
      <c r="C90" s="159"/>
      <c r="D90" s="145"/>
      <c r="E90" s="166"/>
      <c r="F90" s="167"/>
      <c r="G90" s="145"/>
      <c r="H90" s="166"/>
      <c r="I90" s="166"/>
      <c r="J90" s="126"/>
      <c r="K90" s="70"/>
      <c r="L90" s="166"/>
      <c r="M90" s="126"/>
      <c r="N90" s="127"/>
      <c r="O90" s="128"/>
      <c r="P90" s="24"/>
      <c r="Q90" s="127"/>
      <c r="R90" s="128"/>
      <c r="S90" s="24"/>
      <c r="T90" s="127"/>
      <c r="U90" s="128"/>
      <c r="V90" s="24"/>
      <c r="W90" s="202" t="s">
        <v>161</v>
      </c>
      <c r="X90" s="31"/>
      <c r="Y90" s="24">
        <v>1</v>
      </c>
      <c r="Z90" s="127"/>
      <c r="AA90" s="128"/>
      <c r="AB90" s="126"/>
      <c r="AC90" s="126">
        <v>1</v>
      </c>
      <c r="AD90" s="42">
        <v>102</v>
      </c>
      <c r="AE90" s="43">
        <f t="shared" si="8"/>
        <v>9.8039215686274508E-3</v>
      </c>
    </row>
    <row r="91" spans="1:31" ht="15.75" customHeight="1" x14ac:dyDescent="0.25">
      <c r="A91" s="27" t="s">
        <v>49</v>
      </c>
      <c r="B91" s="166"/>
      <c r="C91" s="214" t="s">
        <v>314</v>
      </c>
      <c r="D91" s="145">
        <v>1</v>
      </c>
      <c r="E91" s="166"/>
      <c r="F91" s="31"/>
      <c r="G91" s="145"/>
      <c r="H91" s="166"/>
      <c r="I91" s="183" t="s">
        <v>315</v>
      </c>
      <c r="J91" s="126">
        <v>1</v>
      </c>
      <c r="K91" s="70"/>
      <c r="L91" s="194" t="s">
        <v>316</v>
      </c>
      <c r="M91" s="126">
        <v>1</v>
      </c>
      <c r="N91" s="127"/>
      <c r="O91" s="128"/>
      <c r="P91" s="24"/>
      <c r="Q91" s="127"/>
      <c r="R91" s="128"/>
      <c r="S91" s="24"/>
      <c r="T91" s="127"/>
      <c r="U91" s="128"/>
      <c r="V91" s="24"/>
      <c r="W91" s="202" t="s">
        <v>161</v>
      </c>
      <c r="X91" s="31"/>
      <c r="Y91" s="24">
        <v>1</v>
      </c>
      <c r="Z91" s="127"/>
      <c r="AA91" s="31"/>
      <c r="AB91" s="126"/>
      <c r="AC91" s="126">
        <v>4</v>
      </c>
      <c r="AD91" s="42">
        <v>102</v>
      </c>
      <c r="AE91" s="43">
        <f t="shared" si="8"/>
        <v>3.9215686274509803E-2</v>
      </c>
    </row>
    <row r="92" spans="1:31" ht="18" customHeight="1" x14ac:dyDescent="0.25">
      <c r="A92" s="27" t="s">
        <v>64</v>
      </c>
      <c r="B92" s="166"/>
      <c r="C92" s="166"/>
      <c r="D92" s="145"/>
      <c r="E92" s="166"/>
      <c r="F92" s="31"/>
      <c r="G92" s="145"/>
      <c r="H92" s="166"/>
      <c r="I92" s="166"/>
      <c r="J92" s="126"/>
      <c r="K92" s="70"/>
      <c r="L92" s="168"/>
      <c r="M92" s="126"/>
      <c r="N92" s="127"/>
      <c r="O92" s="128"/>
      <c r="P92" s="24"/>
      <c r="Q92" s="127"/>
      <c r="R92" s="128"/>
      <c r="S92" s="24"/>
      <c r="T92" s="127"/>
      <c r="U92" s="128"/>
      <c r="V92" s="24"/>
      <c r="W92" s="202" t="s">
        <v>282</v>
      </c>
      <c r="X92" s="31"/>
      <c r="Y92" s="24">
        <v>1</v>
      </c>
      <c r="Z92" s="127"/>
      <c r="AA92" s="128"/>
      <c r="AB92" s="126"/>
      <c r="AC92" s="126">
        <v>1</v>
      </c>
      <c r="AD92" s="42">
        <v>68</v>
      </c>
      <c r="AE92" s="43">
        <f t="shared" si="8"/>
        <v>1.4705882352941176E-2</v>
      </c>
    </row>
    <row r="93" spans="1:31" ht="18" customHeight="1" x14ac:dyDescent="0.25">
      <c r="A93" s="27" t="s">
        <v>56</v>
      </c>
      <c r="B93" s="166"/>
      <c r="C93" s="166"/>
      <c r="D93" s="145"/>
      <c r="E93" s="166"/>
      <c r="F93" s="31"/>
      <c r="G93" s="145"/>
      <c r="H93" s="166"/>
      <c r="I93" s="194" t="s">
        <v>317</v>
      </c>
      <c r="J93" s="126">
        <v>2</v>
      </c>
      <c r="K93" s="70"/>
      <c r="L93" s="159"/>
      <c r="M93" s="126"/>
      <c r="N93" s="127"/>
      <c r="O93" s="178" t="s">
        <v>318</v>
      </c>
      <c r="P93" s="24">
        <v>1</v>
      </c>
      <c r="Q93" s="127"/>
      <c r="R93" s="128"/>
      <c r="S93" s="24"/>
      <c r="T93" s="127"/>
      <c r="U93" s="128"/>
      <c r="V93" s="24"/>
      <c r="W93" s="202" t="s">
        <v>161</v>
      </c>
      <c r="X93" s="128"/>
      <c r="Y93" s="24">
        <v>1</v>
      </c>
      <c r="Z93" s="127"/>
      <c r="AA93" s="179" t="s">
        <v>94</v>
      </c>
      <c r="AB93" s="126">
        <v>1</v>
      </c>
      <c r="AC93" s="126">
        <v>5</v>
      </c>
      <c r="AD93" s="42">
        <v>68</v>
      </c>
      <c r="AE93" s="43">
        <f t="shared" si="8"/>
        <v>7.3529411764705885E-2</v>
      </c>
    </row>
    <row r="94" spans="1:31" ht="18" customHeight="1" x14ac:dyDescent="0.25">
      <c r="A94" s="27" t="s">
        <v>51</v>
      </c>
      <c r="B94" s="166"/>
      <c r="C94" s="159"/>
      <c r="D94" s="145"/>
      <c r="E94" s="166"/>
      <c r="F94" s="31"/>
      <c r="G94" s="145"/>
      <c r="H94" s="166"/>
      <c r="I94" s="183" t="s">
        <v>319</v>
      </c>
      <c r="J94" s="126">
        <v>1</v>
      </c>
      <c r="K94" s="70"/>
      <c r="L94" s="166"/>
      <c r="M94" s="126"/>
      <c r="N94" s="127"/>
      <c r="O94" s="128"/>
      <c r="P94" s="24"/>
      <c r="Q94" s="127"/>
      <c r="R94" s="128"/>
      <c r="S94" s="24"/>
      <c r="T94" s="127"/>
      <c r="U94" s="128"/>
      <c r="V94" s="24"/>
      <c r="W94" s="202" t="s">
        <v>136</v>
      </c>
      <c r="X94" s="128"/>
      <c r="Y94" s="24">
        <v>1</v>
      </c>
      <c r="Z94" s="127"/>
      <c r="AA94" s="179" t="s">
        <v>320</v>
      </c>
      <c r="AB94" s="126">
        <v>1</v>
      </c>
      <c r="AC94" s="126">
        <v>3</v>
      </c>
      <c r="AD94" s="42">
        <v>34</v>
      </c>
      <c r="AE94" s="43">
        <f t="shared" si="8"/>
        <v>8.8235294117647065E-2</v>
      </c>
    </row>
    <row r="95" spans="1:31" ht="15.75" customHeight="1" x14ac:dyDescent="0.25">
      <c r="A95" s="27" t="s">
        <v>58</v>
      </c>
      <c r="B95" s="166"/>
      <c r="C95" s="214" t="s">
        <v>333</v>
      </c>
      <c r="D95" s="145">
        <v>1</v>
      </c>
      <c r="E95" s="166"/>
      <c r="F95" s="194" t="s">
        <v>334</v>
      </c>
      <c r="G95" s="145">
        <v>1</v>
      </c>
      <c r="H95" s="166"/>
      <c r="I95" s="183" t="s">
        <v>329</v>
      </c>
      <c r="J95" s="126">
        <v>1</v>
      </c>
      <c r="K95" s="70"/>
      <c r="L95" s="166"/>
      <c r="M95" s="126"/>
      <c r="N95" s="127"/>
      <c r="O95" s="178" t="s">
        <v>335</v>
      </c>
      <c r="P95" s="24">
        <v>1</v>
      </c>
      <c r="Q95" s="127"/>
      <c r="R95" s="179" t="s">
        <v>336</v>
      </c>
      <c r="S95" s="24">
        <v>1</v>
      </c>
      <c r="T95" s="127"/>
      <c r="U95" s="128"/>
      <c r="V95" s="24"/>
      <c r="W95" s="202" t="s">
        <v>95</v>
      </c>
      <c r="X95" s="128"/>
      <c r="Y95" s="24">
        <v>1</v>
      </c>
      <c r="Z95" s="127"/>
      <c r="AA95" s="179" t="s">
        <v>337</v>
      </c>
      <c r="AB95" s="126">
        <v>1</v>
      </c>
      <c r="AC95" s="126">
        <v>8</v>
      </c>
      <c r="AD95" s="42">
        <v>170</v>
      </c>
      <c r="AE95" s="43">
        <f t="shared" si="8"/>
        <v>4.7058823529411764E-2</v>
      </c>
    </row>
    <row r="96" spans="1:31" ht="15.75" customHeight="1" x14ac:dyDescent="0.25">
      <c r="A96" s="27" t="s">
        <v>59</v>
      </c>
      <c r="B96" s="166"/>
      <c r="C96" s="166"/>
      <c r="D96" s="145"/>
      <c r="E96" s="166"/>
      <c r="F96" s="183"/>
      <c r="G96" s="145"/>
      <c r="H96" s="166"/>
      <c r="I96" s="168"/>
      <c r="J96" s="126"/>
      <c r="K96" s="70"/>
      <c r="L96" s="166"/>
      <c r="M96" s="126"/>
      <c r="N96" s="127"/>
      <c r="O96" s="128"/>
      <c r="P96" s="24"/>
      <c r="Q96" s="127"/>
      <c r="R96" s="128"/>
      <c r="S96" s="24"/>
      <c r="T96" s="127"/>
      <c r="U96" s="31"/>
      <c r="V96" s="24"/>
      <c r="W96" s="128"/>
      <c r="X96" s="31"/>
      <c r="Y96" s="24"/>
      <c r="Z96" s="127"/>
      <c r="AA96" s="179" t="s">
        <v>321</v>
      </c>
      <c r="AB96" s="126">
        <v>1</v>
      </c>
      <c r="AC96" s="126">
        <v>1</v>
      </c>
      <c r="AD96" s="42">
        <v>34</v>
      </c>
      <c r="AE96" s="43">
        <f t="shared" si="8"/>
        <v>2.9411764705882353E-2</v>
      </c>
    </row>
    <row r="97" spans="1:31" ht="15.75" customHeight="1" x14ac:dyDescent="0.25">
      <c r="A97" s="27" t="s">
        <v>60</v>
      </c>
      <c r="B97" s="166"/>
      <c r="C97" s="166"/>
      <c r="D97" s="145"/>
      <c r="E97" s="166"/>
      <c r="F97" s="169"/>
      <c r="G97" s="145"/>
      <c r="H97" s="166"/>
      <c r="I97" s="183" t="s">
        <v>322</v>
      </c>
      <c r="J97" s="126">
        <v>1</v>
      </c>
      <c r="K97" s="70"/>
      <c r="L97" s="170"/>
      <c r="M97" s="126"/>
      <c r="N97" s="127"/>
      <c r="O97" s="128"/>
      <c r="P97" s="24"/>
      <c r="Q97" s="127"/>
      <c r="R97" s="179" t="s">
        <v>323</v>
      </c>
      <c r="S97" s="24">
        <v>1</v>
      </c>
      <c r="T97" s="127"/>
      <c r="U97" s="128"/>
      <c r="V97" s="24"/>
      <c r="W97" s="202" t="s">
        <v>136</v>
      </c>
      <c r="X97" s="128"/>
      <c r="Y97" s="24">
        <v>1</v>
      </c>
      <c r="Z97" s="127"/>
      <c r="AA97" s="179" t="s">
        <v>324</v>
      </c>
      <c r="AB97" s="126">
        <v>1</v>
      </c>
      <c r="AC97" s="126">
        <v>3</v>
      </c>
      <c r="AD97" s="42">
        <v>68</v>
      </c>
      <c r="AE97" s="43">
        <f t="shared" si="8"/>
        <v>4.4117647058823532E-2</v>
      </c>
    </row>
    <row r="98" spans="1:31" ht="15.75" customHeight="1" x14ac:dyDescent="0.25">
      <c r="A98" s="27" t="s">
        <v>62</v>
      </c>
      <c r="B98" s="166"/>
      <c r="C98" s="59"/>
      <c r="D98" s="145"/>
      <c r="E98" s="166"/>
      <c r="F98" s="183" t="s">
        <v>325</v>
      </c>
      <c r="G98" s="145">
        <v>1</v>
      </c>
      <c r="H98" s="166"/>
      <c r="I98" s="59"/>
      <c r="J98" s="126"/>
      <c r="K98" s="70"/>
      <c r="L98" s="166"/>
      <c r="M98" s="126"/>
      <c r="N98" s="127"/>
      <c r="O98" s="128"/>
      <c r="P98" s="24"/>
      <c r="Q98" s="127"/>
      <c r="R98" s="179" t="s">
        <v>326</v>
      </c>
      <c r="S98" s="24">
        <v>1</v>
      </c>
      <c r="T98" s="127"/>
      <c r="U98" s="128"/>
      <c r="V98" s="24"/>
      <c r="W98" s="202" t="s">
        <v>136</v>
      </c>
      <c r="X98" s="31"/>
      <c r="Y98" s="24">
        <v>1</v>
      </c>
      <c r="Z98" s="127"/>
      <c r="AA98" s="128"/>
      <c r="AB98" s="126"/>
      <c r="AC98" s="126">
        <v>3</v>
      </c>
      <c r="AD98" s="42">
        <v>34</v>
      </c>
      <c r="AE98" s="43">
        <f t="shared" si="8"/>
        <v>8.8235294117647065E-2</v>
      </c>
    </row>
    <row r="99" spans="1:31" ht="18" customHeight="1" x14ac:dyDescent="0.25">
      <c r="A99" s="27" t="s">
        <v>53</v>
      </c>
      <c r="B99" s="166"/>
      <c r="C99" s="214" t="s">
        <v>327</v>
      </c>
      <c r="D99" s="145">
        <v>1</v>
      </c>
      <c r="E99" s="166"/>
      <c r="F99" s="183" t="s">
        <v>328</v>
      </c>
      <c r="G99" s="145">
        <v>1</v>
      </c>
      <c r="H99" s="166"/>
      <c r="I99" s="183" t="s">
        <v>329</v>
      </c>
      <c r="J99" s="126">
        <v>1</v>
      </c>
      <c r="K99" s="70"/>
      <c r="L99" s="194" t="s">
        <v>330</v>
      </c>
      <c r="M99" s="126">
        <v>1</v>
      </c>
      <c r="N99" s="127"/>
      <c r="O99" s="128"/>
      <c r="P99" s="24"/>
      <c r="Q99" s="127"/>
      <c r="R99" s="179"/>
      <c r="S99" s="24"/>
      <c r="T99" s="127"/>
      <c r="U99" s="179" t="s">
        <v>331</v>
      </c>
      <c r="V99" s="24">
        <v>1</v>
      </c>
      <c r="W99" s="31"/>
      <c r="X99" s="179" t="s">
        <v>332</v>
      </c>
      <c r="Y99" s="24">
        <v>1</v>
      </c>
      <c r="Z99" s="127"/>
      <c r="AA99" s="128"/>
      <c r="AB99" s="126"/>
      <c r="AC99" s="126">
        <v>6</v>
      </c>
      <c r="AD99" s="42">
        <v>34</v>
      </c>
      <c r="AE99" s="43">
        <f t="shared" si="8"/>
        <v>0.17647058823529413</v>
      </c>
    </row>
    <row r="100" spans="1:31" ht="18" customHeight="1" x14ac:dyDescent="0.25">
      <c r="A100" s="27" t="s">
        <v>36</v>
      </c>
      <c r="B100" s="166"/>
      <c r="C100" s="59"/>
      <c r="D100" s="145"/>
      <c r="E100" s="166"/>
      <c r="F100" s="31"/>
      <c r="G100" s="145">
        <v>1</v>
      </c>
      <c r="H100" s="166"/>
      <c r="I100" s="59"/>
      <c r="J100" s="126"/>
      <c r="K100" s="70"/>
      <c r="L100" s="159"/>
      <c r="M100" s="126"/>
      <c r="N100" s="127"/>
      <c r="O100" s="128"/>
      <c r="P100" s="24"/>
      <c r="Q100" s="127"/>
      <c r="R100" s="128"/>
      <c r="S100" s="24"/>
      <c r="T100" s="127"/>
      <c r="U100" s="128"/>
      <c r="V100" s="24"/>
      <c r="W100" s="128"/>
      <c r="X100" s="128"/>
      <c r="Y100" s="24"/>
      <c r="Z100" s="127"/>
      <c r="AA100" s="128"/>
      <c r="AB100" s="126"/>
      <c r="AC100" s="126">
        <v>1</v>
      </c>
      <c r="AD100" s="42">
        <v>31</v>
      </c>
      <c r="AE100" s="43">
        <f t="shared" si="8"/>
        <v>3.2258064516129031E-2</v>
      </c>
    </row>
    <row r="101" spans="1:31" ht="15.75" customHeight="1" x14ac:dyDescent="0.25">
      <c r="A101" s="28"/>
      <c r="B101" s="166"/>
      <c r="C101" s="166"/>
      <c r="D101" s="145"/>
      <c r="E101" s="166"/>
      <c r="F101" s="31"/>
      <c r="G101" s="145"/>
      <c r="H101" s="166"/>
      <c r="I101" s="166"/>
      <c r="J101" s="126"/>
      <c r="K101" s="70"/>
      <c r="L101" s="166"/>
      <c r="M101" s="126"/>
      <c r="N101" s="127"/>
      <c r="O101" s="128"/>
      <c r="P101" s="24"/>
      <c r="Q101" s="127"/>
      <c r="R101" s="128"/>
      <c r="S101" s="24"/>
      <c r="T101" s="127"/>
      <c r="U101" s="128"/>
      <c r="V101" s="24"/>
      <c r="W101" s="128"/>
      <c r="X101" s="128"/>
      <c r="Y101" s="24"/>
      <c r="Z101" s="127"/>
      <c r="AA101" s="128"/>
      <c r="AB101" s="126"/>
      <c r="AC101" s="126"/>
      <c r="AD101" s="42"/>
      <c r="AE101" s="43"/>
    </row>
    <row r="102" spans="1:31" ht="21.75" customHeight="1" x14ac:dyDescent="0.25">
      <c r="A102" s="64" t="s">
        <v>71</v>
      </c>
      <c r="B102" s="66"/>
      <c r="C102" s="66"/>
      <c r="D102" s="161"/>
      <c r="E102" s="66"/>
      <c r="F102" s="66"/>
      <c r="G102" s="66"/>
      <c r="H102" s="66"/>
      <c r="I102" s="66"/>
      <c r="J102" s="65"/>
      <c r="K102" s="65"/>
      <c r="L102" s="66"/>
      <c r="M102" s="65"/>
      <c r="N102" s="65"/>
      <c r="O102" s="66"/>
      <c r="P102" s="65"/>
      <c r="Q102" s="65"/>
      <c r="R102" s="66"/>
      <c r="S102" s="65"/>
      <c r="T102" s="65"/>
      <c r="U102" s="66"/>
      <c r="V102" s="65"/>
      <c r="W102" s="66"/>
      <c r="X102" s="66"/>
      <c r="Y102" s="65"/>
      <c r="Z102" s="65"/>
      <c r="AA102" s="66"/>
      <c r="AB102" s="65"/>
      <c r="AC102" s="67"/>
      <c r="AD102" s="68"/>
      <c r="AE102" s="69"/>
    </row>
    <row r="103" spans="1:31" ht="15.75" customHeight="1" x14ac:dyDescent="0.25">
      <c r="A103" s="27" t="s">
        <v>30</v>
      </c>
      <c r="B103" s="92"/>
      <c r="C103" s="182" t="s">
        <v>338</v>
      </c>
      <c r="D103" s="201" t="s">
        <v>37</v>
      </c>
      <c r="E103" s="92"/>
      <c r="F103" s="93"/>
      <c r="G103" s="106"/>
      <c r="H103" s="92"/>
      <c r="I103" s="183" t="s">
        <v>339</v>
      </c>
      <c r="J103" s="195" t="s">
        <v>37</v>
      </c>
      <c r="K103" s="91"/>
      <c r="L103" s="162"/>
      <c r="M103" s="126"/>
      <c r="N103" s="127"/>
      <c r="O103" s="128"/>
      <c r="P103" s="24"/>
      <c r="Q103" s="127"/>
      <c r="R103" s="179" t="s">
        <v>340</v>
      </c>
      <c r="S103" s="24">
        <v>1</v>
      </c>
      <c r="T103" s="127"/>
      <c r="U103" s="128"/>
      <c r="V103" s="24"/>
      <c r="W103" s="128"/>
      <c r="X103" s="179" t="s">
        <v>341</v>
      </c>
      <c r="Y103" s="24">
        <v>1</v>
      </c>
      <c r="Z103" s="127"/>
      <c r="AA103" s="179" t="s">
        <v>342</v>
      </c>
      <c r="AB103" s="126">
        <v>1</v>
      </c>
      <c r="AC103" s="126">
        <v>5</v>
      </c>
      <c r="AD103" s="42">
        <v>68</v>
      </c>
      <c r="AE103" s="43">
        <f t="shared" ref="AE103:AE111" si="9">AC103/AD103</f>
        <v>7.3529411764705885E-2</v>
      </c>
    </row>
    <row r="104" spans="1:31" ht="15.75" customHeight="1" x14ac:dyDescent="0.25">
      <c r="A104" s="27" t="s">
        <v>49</v>
      </c>
      <c r="B104" s="92"/>
      <c r="C104" s="182" t="s">
        <v>250</v>
      </c>
      <c r="D104" s="201" t="s">
        <v>37</v>
      </c>
      <c r="E104" s="92"/>
      <c r="F104" s="183" t="s">
        <v>343</v>
      </c>
      <c r="G104" s="201" t="s">
        <v>37</v>
      </c>
      <c r="H104" s="92"/>
      <c r="I104" s="162"/>
      <c r="J104" s="88"/>
      <c r="K104" s="91"/>
      <c r="L104" s="203"/>
      <c r="M104" s="126"/>
      <c r="N104" s="127"/>
      <c r="O104" s="128"/>
      <c r="P104" s="24"/>
      <c r="Q104" s="127"/>
      <c r="R104" s="128"/>
      <c r="S104" s="24"/>
      <c r="T104" s="127"/>
      <c r="U104" s="128"/>
      <c r="V104" s="24"/>
      <c r="W104" s="128"/>
      <c r="X104" s="31"/>
      <c r="Y104" s="24"/>
      <c r="Z104" s="127"/>
      <c r="AA104" s="31"/>
      <c r="AB104" s="126"/>
      <c r="AC104" s="126">
        <v>4</v>
      </c>
      <c r="AD104" s="42">
        <v>102</v>
      </c>
      <c r="AE104" s="43">
        <f t="shared" si="9"/>
        <v>3.9215686274509803E-2</v>
      </c>
    </row>
    <row r="105" spans="1:31" ht="15.75" customHeight="1" x14ac:dyDescent="0.25">
      <c r="A105" s="27" t="s">
        <v>56</v>
      </c>
      <c r="B105" s="92"/>
      <c r="C105" s="92"/>
      <c r="D105" s="106"/>
      <c r="E105" s="92"/>
      <c r="F105" s="93"/>
      <c r="G105" s="106"/>
      <c r="H105" s="92"/>
      <c r="I105" s="183" t="s">
        <v>344</v>
      </c>
      <c r="J105" s="195" t="s">
        <v>37</v>
      </c>
      <c r="K105" s="91"/>
      <c r="L105" s="162"/>
      <c r="M105" s="126"/>
      <c r="N105" s="127"/>
      <c r="O105" s="128"/>
      <c r="P105" s="24"/>
      <c r="Q105" s="127"/>
      <c r="R105" s="128"/>
      <c r="S105" s="24"/>
      <c r="T105" s="127"/>
      <c r="U105" s="128"/>
      <c r="V105" s="24"/>
      <c r="W105" s="128"/>
      <c r="X105" s="179" t="s">
        <v>345</v>
      </c>
      <c r="Y105" s="24">
        <v>1</v>
      </c>
      <c r="Z105" s="127"/>
      <c r="AA105" s="179" t="s">
        <v>324</v>
      </c>
      <c r="AB105" s="126">
        <v>1</v>
      </c>
      <c r="AC105" s="126">
        <v>3</v>
      </c>
      <c r="AD105" s="42">
        <v>8</v>
      </c>
      <c r="AE105" s="43">
        <f t="shared" si="9"/>
        <v>0.375</v>
      </c>
    </row>
    <row r="106" spans="1:31" ht="15.75" customHeight="1" x14ac:dyDescent="0.25">
      <c r="A106" s="27" t="s">
        <v>51</v>
      </c>
      <c r="B106" s="92"/>
      <c r="C106" s="92"/>
      <c r="D106" s="106"/>
      <c r="E106" s="92"/>
      <c r="F106" s="183" t="s">
        <v>346</v>
      </c>
      <c r="G106" s="201" t="s">
        <v>37</v>
      </c>
      <c r="H106" s="92"/>
      <c r="I106" s="162"/>
      <c r="J106" s="88"/>
      <c r="K106" s="91"/>
      <c r="L106" s="162"/>
      <c r="M106" s="126"/>
      <c r="N106" s="127"/>
      <c r="O106" s="128"/>
      <c r="P106" s="24"/>
      <c r="Q106" s="127"/>
      <c r="R106" s="128"/>
      <c r="S106" s="24"/>
      <c r="T106" s="127"/>
      <c r="U106" s="179" t="s">
        <v>223</v>
      </c>
      <c r="V106" s="24">
        <v>1</v>
      </c>
      <c r="W106" s="128"/>
      <c r="X106" s="31"/>
      <c r="Y106" s="24"/>
      <c r="Z106" s="127"/>
      <c r="AA106" s="128"/>
      <c r="AB106" s="126"/>
      <c r="AC106" s="126">
        <v>2</v>
      </c>
      <c r="AD106" s="42">
        <v>34</v>
      </c>
      <c r="AE106" s="43">
        <f t="shared" si="9"/>
        <v>5.8823529411764705E-2</v>
      </c>
    </row>
    <row r="107" spans="1:31" ht="31.5" customHeight="1" x14ac:dyDescent="0.25">
      <c r="A107" s="27" t="s">
        <v>58</v>
      </c>
      <c r="B107" s="92"/>
      <c r="C107" s="92"/>
      <c r="D107" s="106"/>
      <c r="E107" s="92"/>
      <c r="F107" s="93"/>
      <c r="G107" s="106"/>
      <c r="H107" s="92"/>
      <c r="I107" s="162"/>
      <c r="J107" s="88"/>
      <c r="K107" s="91"/>
      <c r="L107" s="162"/>
      <c r="M107" s="126"/>
      <c r="N107" s="127"/>
      <c r="O107" s="128"/>
      <c r="P107" s="24"/>
      <c r="Q107" s="127"/>
      <c r="R107" s="31" t="s">
        <v>72</v>
      </c>
      <c r="S107" s="24">
        <v>1</v>
      </c>
      <c r="T107" s="127"/>
      <c r="U107" s="128"/>
      <c r="V107" s="24"/>
      <c r="W107" s="128"/>
      <c r="X107" s="31" t="s">
        <v>73</v>
      </c>
      <c r="Y107" s="24">
        <v>1</v>
      </c>
      <c r="Z107" s="127"/>
      <c r="AA107" s="31" t="s">
        <v>74</v>
      </c>
      <c r="AB107" s="126">
        <v>1</v>
      </c>
      <c r="AC107" s="126">
        <v>8</v>
      </c>
      <c r="AD107" s="42">
        <v>170</v>
      </c>
      <c r="AE107" s="43">
        <f t="shared" si="9"/>
        <v>4.7058823529411764E-2</v>
      </c>
    </row>
    <row r="108" spans="1:31" ht="15.75" customHeight="1" x14ac:dyDescent="0.25">
      <c r="A108" s="27" t="s">
        <v>59</v>
      </c>
      <c r="B108" s="92"/>
      <c r="C108" s="92"/>
      <c r="D108" s="106"/>
      <c r="E108" s="92"/>
      <c r="F108" s="93"/>
      <c r="G108" s="106"/>
      <c r="H108" s="92"/>
      <c r="I108" s="162"/>
      <c r="J108" s="88"/>
      <c r="K108" s="91"/>
      <c r="L108" s="184" t="s">
        <v>347</v>
      </c>
      <c r="M108" s="126">
        <v>1</v>
      </c>
      <c r="N108" s="127"/>
      <c r="O108" s="128"/>
      <c r="P108" s="24"/>
      <c r="Q108" s="127"/>
      <c r="R108" s="128"/>
      <c r="S108" s="24"/>
      <c r="T108" s="127"/>
      <c r="U108" s="31"/>
      <c r="V108" s="24"/>
      <c r="W108" s="128"/>
      <c r="X108" s="128"/>
      <c r="Y108" s="24"/>
      <c r="Z108" s="127"/>
      <c r="AA108" s="128"/>
      <c r="AB108" s="126"/>
      <c r="AC108" s="126">
        <v>1</v>
      </c>
      <c r="AD108" s="42">
        <v>34</v>
      </c>
      <c r="AE108" s="43">
        <f t="shared" si="9"/>
        <v>2.9411764705882353E-2</v>
      </c>
    </row>
    <row r="109" spans="1:31" ht="15.75" customHeight="1" x14ac:dyDescent="0.25">
      <c r="A109" s="27" t="s">
        <v>60</v>
      </c>
      <c r="B109" s="92"/>
      <c r="C109" s="92"/>
      <c r="D109" s="106"/>
      <c r="E109" s="92"/>
      <c r="F109" s="184" t="s">
        <v>348</v>
      </c>
      <c r="G109" s="106" t="s">
        <v>37</v>
      </c>
      <c r="H109" s="92"/>
      <c r="I109" s="162"/>
      <c r="J109" s="88"/>
      <c r="K109" s="91"/>
      <c r="L109" s="184" t="s">
        <v>349</v>
      </c>
      <c r="M109" s="126">
        <v>1</v>
      </c>
      <c r="N109" s="127"/>
      <c r="O109" s="178" t="s">
        <v>163</v>
      </c>
      <c r="P109" s="24">
        <v>1</v>
      </c>
      <c r="Q109" s="127"/>
      <c r="R109" s="128"/>
      <c r="S109" s="24"/>
      <c r="T109" s="127"/>
      <c r="U109" s="128"/>
      <c r="V109" s="24"/>
      <c r="W109" s="128"/>
      <c r="X109" s="31" t="s">
        <v>75</v>
      </c>
      <c r="Y109" s="24">
        <v>1</v>
      </c>
      <c r="Z109" s="127"/>
      <c r="AA109" s="128"/>
      <c r="AB109" s="126"/>
      <c r="AC109" s="126">
        <v>3</v>
      </c>
      <c r="AD109" s="42">
        <v>68</v>
      </c>
      <c r="AE109" s="43">
        <f t="shared" si="9"/>
        <v>4.4117647058823532E-2</v>
      </c>
    </row>
    <row r="110" spans="1:31" ht="15.75" customHeight="1" x14ac:dyDescent="0.25">
      <c r="A110" s="27" t="s">
        <v>62</v>
      </c>
      <c r="B110" s="92"/>
      <c r="C110" s="92"/>
      <c r="D110" s="106"/>
      <c r="E110" s="92"/>
      <c r="F110" s="93"/>
      <c r="G110" s="106"/>
      <c r="H110" s="92"/>
      <c r="I110" s="162"/>
      <c r="J110" s="88"/>
      <c r="K110" s="91"/>
      <c r="L110" s="184" t="s">
        <v>350</v>
      </c>
      <c r="M110" s="126">
        <v>1</v>
      </c>
      <c r="N110" s="127"/>
      <c r="O110" s="128"/>
      <c r="P110" s="24"/>
      <c r="Q110" s="127"/>
      <c r="R110" s="128"/>
      <c r="S110" s="24"/>
      <c r="T110" s="127"/>
      <c r="U110" s="178" t="s">
        <v>351</v>
      </c>
      <c r="V110" s="24">
        <v>1</v>
      </c>
      <c r="W110" s="128"/>
      <c r="X110" s="179" t="s">
        <v>352</v>
      </c>
      <c r="Y110" s="24">
        <v>1</v>
      </c>
      <c r="Z110" s="127"/>
      <c r="AA110" s="128"/>
      <c r="AB110" s="126"/>
      <c r="AC110" s="126">
        <v>3</v>
      </c>
      <c r="AD110" s="42">
        <v>34</v>
      </c>
      <c r="AE110" s="43">
        <f t="shared" si="9"/>
        <v>8.8235294117647065E-2</v>
      </c>
    </row>
    <row r="111" spans="1:31" ht="19.5" customHeight="1" x14ac:dyDescent="0.25">
      <c r="A111" s="27" t="s">
        <v>53</v>
      </c>
      <c r="B111" s="92"/>
      <c r="C111" s="92"/>
      <c r="D111" s="106"/>
      <c r="E111" s="92"/>
      <c r="F111" s="194" t="s">
        <v>353</v>
      </c>
      <c r="G111" s="201" t="s">
        <v>40</v>
      </c>
      <c r="H111" s="92"/>
      <c r="I111" s="183" t="s">
        <v>354</v>
      </c>
      <c r="J111" s="195" t="s">
        <v>37</v>
      </c>
      <c r="K111" s="91"/>
      <c r="L111" s="162"/>
      <c r="M111" s="126"/>
      <c r="N111" s="127"/>
      <c r="O111" s="128"/>
      <c r="P111" s="24"/>
      <c r="Q111" s="127"/>
      <c r="R111" s="179" t="s">
        <v>355</v>
      </c>
      <c r="S111" s="24">
        <v>1</v>
      </c>
      <c r="T111" s="127"/>
      <c r="U111" s="128"/>
      <c r="V111" s="24"/>
      <c r="W111" s="128"/>
      <c r="X111" s="31"/>
      <c r="Y111" s="24"/>
      <c r="Z111" s="127"/>
      <c r="AA111" s="128"/>
      <c r="AB111" s="126"/>
      <c r="AC111" s="126">
        <v>4</v>
      </c>
      <c r="AD111" s="42">
        <v>34</v>
      </c>
      <c r="AE111" s="43">
        <f t="shared" si="9"/>
        <v>0.11764705882352941</v>
      </c>
    </row>
    <row r="112" spans="1:31" ht="15.75" customHeight="1" x14ac:dyDescent="0.25">
      <c r="A112" s="171"/>
      <c r="B112" s="172"/>
      <c r="C112" s="172"/>
      <c r="D112" s="173"/>
      <c r="E112" s="172"/>
      <c r="F112" s="174"/>
      <c r="G112" s="173"/>
      <c r="H112" s="172"/>
      <c r="I112" s="171"/>
      <c r="J112" s="175"/>
      <c r="K112" s="171"/>
      <c r="L112" s="171"/>
      <c r="M112" s="175"/>
      <c r="N112" s="175"/>
      <c r="O112" s="175"/>
      <c r="P112" s="175"/>
      <c r="Q112" s="175"/>
      <c r="R112" s="173"/>
      <c r="S112" s="175"/>
      <c r="T112" s="175"/>
      <c r="U112" s="173"/>
      <c r="V112" s="175"/>
      <c r="W112" s="173"/>
      <c r="X112" s="173"/>
      <c r="Y112" s="175"/>
      <c r="Z112" s="175"/>
      <c r="AA112" s="173"/>
      <c r="AB112" s="175"/>
      <c r="AC112" s="175"/>
      <c r="AD112" s="176"/>
    </row>
    <row r="113" spans="1:30" ht="15.75" customHeight="1" x14ac:dyDescent="0.25">
      <c r="A113" s="171"/>
      <c r="B113" s="172"/>
      <c r="C113" s="172"/>
      <c r="D113" s="173"/>
      <c r="E113" s="172"/>
      <c r="F113" s="174"/>
      <c r="G113" s="173"/>
      <c r="H113" s="172"/>
      <c r="I113" s="171"/>
      <c r="J113" s="175"/>
      <c r="K113" s="171"/>
      <c r="L113" s="171"/>
      <c r="M113" s="175"/>
      <c r="N113" s="175"/>
      <c r="O113" s="175"/>
      <c r="P113" s="175"/>
      <c r="Q113" s="175"/>
      <c r="R113" s="175"/>
      <c r="S113" s="175"/>
      <c r="T113" s="175"/>
      <c r="U113" s="173"/>
      <c r="V113" s="175"/>
      <c r="W113" s="173"/>
      <c r="X113" s="173"/>
      <c r="Y113" s="175"/>
      <c r="Z113" s="175"/>
      <c r="AA113" s="173"/>
      <c r="AB113" s="175"/>
      <c r="AC113" s="175"/>
      <c r="AD113" s="176"/>
    </row>
    <row r="114" spans="1:30" ht="15.75" customHeight="1" x14ac:dyDescent="0.25">
      <c r="A114" s="171"/>
      <c r="B114" s="172"/>
      <c r="C114" s="172"/>
      <c r="D114" s="173"/>
      <c r="E114" s="172"/>
      <c r="F114" s="174"/>
      <c r="G114" s="173"/>
      <c r="H114" s="172"/>
      <c r="I114" s="171"/>
      <c r="J114" s="175"/>
      <c r="K114" s="171"/>
      <c r="L114" s="171"/>
      <c r="M114" s="175"/>
      <c r="N114" s="175"/>
      <c r="O114" s="175"/>
      <c r="P114" s="175"/>
      <c r="Q114" s="175"/>
      <c r="R114" s="175"/>
      <c r="S114" s="175"/>
      <c r="T114" s="175"/>
      <c r="U114" s="173"/>
      <c r="V114" s="175"/>
      <c r="W114" s="173"/>
      <c r="X114" s="173"/>
      <c r="Y114" s="175"/>
      <c r="Z114" s="175"/>
      <c r="AA114" s="173"/>
      <c r="AB114" s="175"/>
      <c r="AC114" s="175"/>
      <c r="AD114" s="176"/>
    </row>
    <row r="115" spans="1:30" ht="15.75" customHeight="1" x14ac:dyDescent="0.25">
      <c r="A115" s="171"/>
      <c r="B115" s="172"/>
      <c r="C115" s="172"/>
      <c r="D115" s="173"/>
      <c r="E115" s="172"/>
      <c r="F115" s="174"/>
      <c r="G115" s="173"/>
      <c r="H115" s="172"/>
      <c r="I115" s="171"/>
      <c r="J115" s="175"/>
      <c r="K115" s="171"/>
      <c r="L115" s="171"/>
      <c r="M115" s="175"/>
      <c r="N115" s="175"/>
      <c r="O115" s="175"/>
      <c r="P115" s="175"/>
      <c r="Q115" s="175"/>
      <c r="R115" s="175"/>
      <c r="S115" s="175"/>
      <c r="T115" s="175"/>
      <c r="U115" s="173"/>
      <c r="V115" s="175"/>
      <c r="W115" s="173"/>
      <c r="X115" s="173"/>
      <c r="Y115" s="175"/>
      <c r="Z115" s="175"/>
      <c r="AA115" s="173"/>
      <c r="AB115" s="175"/>
      <c r="AC115" s="175"/>
      <c r="AD115" s="176"/>
    </row>
    <row r="116" spans="1:30" ht="15.75" customHeight="1" x14ac:dyDescent="0.25">
      <c r="A116" s="171"/>
      <c r="B116" s="172"/>
      <c r="C116" s="172"/>
      <c r="D116" s="173"/>
      <c r="E116" s="172"/>
      <c r="F116" s="174"/>
      <c r="G116" s="173"/>
      <c r="H116" s="172"/>
      <c r="I116" s="171"/>
      <c r="J116" s="175"/>
      <c r="K116" s="171"/>
      <c r="L116" s="171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3"/>
      <c r="X116" s="173"/>
      <c r="Y116" s="175"/>
      <c r="Z116" s="175"/>
      <c r="AA116" s="173"/>
      <c r="AB116" s="175"/>
      <c r="AC116" s="175"/>
      <c r="AD116" s="176"/>
    </row>
    <row r="117" spans="1:30" ht="15.75" customHeight="1" x14ac:dyDescent="0.25">
      <c r="A117" s="171"/>
      <c r="B117" s="172"/>
      <c r="C117" s="172"/>
      <c r="D117" s="173"/>
      <c r="E117" s="172"/>
      <c r="F117" s="174"/>
      <c r="G117" s="173"/>
      <c r="H117" s="172"/>
      <c r="I117" s="171"/>
      <c r="J117" s="175"/>
      <c r="K117" s="171"/>
      <c r="L117" s="171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3"/>
      <c r="X117" s="173"/>
      <c r="Y117" s="175"/>
      <c r="Z117" s="175"/>
      <c r="AA117" s="173"/>
      <c r="AB117" s="175"/>
      <c r="AC117" s="175"/>
      <c r="AD117" s="176"/>
    </row>
    <row r="118" spans="1:30" ht="15.75" customHeight="1" x14ac:dyDescent="0.25">
      <c r="A118" s="171"/>
      <c r="B118" s="172"/>
      <c r="C118" s="172"/>
      <c r="D118" s="173"/>
      <c r="E118" s="172"/>
      <c r="F118" s="174"/>
      <c r="G118" s="173"/>
      <c r="H118" s="172"/>
      <c r="I118" s="171"/>
      <c r="J118" s="175"/>
      <c r="K118" s="171"/>
      <c r="L118" s="171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3"/>
      <c r="X118" s="173"/>
      <c r="Y118" s="175"/>
      <c r="Z118" s="175"/>
      <c r="AA118" s="173"/>
      <c r="AB118" s="175"/>
      <c r="AC118" s="175"/>
      <c r="AD118" s="176"/>
    </row>
    <row r="119" spans="1:30" ht="15.75" customHeight="1" x14ac:dyDescent="0.25">
      <c r="A119" s="171"/>
      <c r="B119" s="172"/>
      <c r="C119" s="172"/>
      <c r="D119" s="173"/>
      <c r="E119" s="172"/>
      <c r="F119" s="174"/>
      <c r="G119" s="173"/>
      <c r="H119" s="172"/>
      <c r="I119" s="171"/>
      <c r="J119" s="175"/>
      <c r="K119" s="171"/>
      <c r="L119" s="171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3"/>
      <c r="X119" s="173"/>
      <c r="Y119" s="175"/>
      <c r="Z119" s="175"/>
      <c r="AA119" s="173"/>
      <c r="AB119" s="175"/>
      <c r="AC119" s="175"/>
      <c r="AD119" s="176"/>
    </row>
    <row r="120" spans="1:30" ht="15.75" customHeight="1" x14ac:dyDescent="0.25">
      <c r="A120" s="171"/>
      <c r="B120" s="172"/>
      <c r="C120" s="172"/>
      <c r="D120" s="173"/>
      <c r="E120" s="172"/>
      <c r="F120" s="174"/>
      <c r="G120" s="173"/>
      <c r="H120" s="172"/>
      <c r="I120" s="171"/>
      <c r="J120" s="175"/>
      <c r="K120" s="171"/>
      <c r="L120" s="171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3"/>
      <c r="X120" s="173"/>
      <c r="Y120" s="175"/>
      <c r="Z120" s="175"/>
      <c r="AA120" s="173"/>
      <c r="AB120" s="175"/>
      <c r="AC120" s="175"/>
      <c r="AD120" s="176"/>
    </row>
    <row r="121" spans="1:30" ht="15.75" customHeight="1" x14ac:dyDescent="0.25">
      <c r="A121" s="171"/>
      <c r="B121" s="172"/>
      <c r="C121" s="172"/>
      <c r="D121" s="173"/>
      <c r="E121" s="172"/>
      <c r="F121" s="174"/>
      <c r="G121" s="173"/>
      <c r="H121" s="172"/>
      <c r="I121" s="171"/>
      <c r="J121" s="175"/>
      <c r="K121" s="171"/>
      <c r="L121" s="171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3"/>
      <c r="X121" s="173"/>
      <c r="Y121" s="175"/>
      <c r="Z121" s="175"/>
      <c r="AA121" s="173"/>
      <c r="AB121" s="175"/>
      <c r="AC121" s="175"/>
      <c r="AD121" s="176"/>
    </row>
    <row r="122" spans="1:30" ht="15.75" customHeight="1" x14ac:dyDescent="0.25">
      <c r="A122" s="171"/>
      <c r="B122" s="172"/>
      <c r="C122" s="172"/>
      <c r="D122" s="173"/>
      <c r="E122" s="172"/>
      <c r="F122" s="174"/>
      <c r="G122" s="173"/>
      <c r="H122" s="172"/>
      <c r="I122" s="171"/>
      <c r="J122" s="175"/>
      <c r="K122" s="171"/>
      <c r="L122" s="171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3"/>
      <c r="X122" s="173"/>
      <c r="Y122" s="175"/>
      <c r="Z122" s="175"/>
      <c r="AA122" s="175"/>
      <c r="AB122" s="175"/>
      <c r="AC122" s="175"/>
      <c r="AD122" s="176"/>
    </row>
    <row r="123" spans="1:30" ht="15.75" customHeight="1" x14ac:dyDescent="0.25">
      <c r="A123" s="171"/>
      <c r="B123" s="172"/>
      <c r="C123" s="172"/>
      <c r="D123" s="173"/>
      <c r="E123" s="172"/>
      <c r="F123" s="174"/>
      <c r="G123" s="173"/>
      <c r="H123" s="172"/>
      <c r="I123" s="171"/>
      <c r="J123" s="175"/>
      <c r="K123" s="171"/>
      <c r="L123" s="171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6"/>
    </row>
    <row r="124" spans="1:30" ht="15.75" customHeight="1" x14ac:dyDescent="0.25">
      <c r="A124" s="171"/>
      <c r="B124" s="172"/>
      <c r="C124" s="172"/>
      <c r="D124" s="173"/>
      <c r="E124" s="172"/>
      <c r="F124" s="174"/>
      <c r="G124" s="173"/>
      <c r="H124" s="172"/>
      <c r="I124" s="171"/>
      <c r="J124" s="175"/>
      <c r="K124" s="171"/>
      <c r="L124" s="171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6"/>
    </row>
    <row r="125" spans="1:30" ht="15.75" customHeight="1" x14ac:dyDescent="0.25">
      <c r="A125" s="171"/>
      <c r="B125" s="171"/>
      <c r="C125" s="171"/>
      <c r="D125" s="175"/>
      <c r="E125" s="171"/>
      <c r="F125" s="177"/>
      <c r="G125" s="175"/>
      <c r="H125" s="171"/>
      <c r="I125" s="171"/>
      <c r="J125" s="175"/>
      <c r="K125" s="171"/>
      <c r="L125" s="171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6"/>
    </row>
    <row r="126" spans="1:30" ht="15.75" customHeight="1" x14ac:dyDescent="0.25">
      <c r="A126" s="171"/>
      <c r="B126" s="171"/>
      <c r="C126" s="171"/>
      <c r="D126" s="175"/>
      <c r="E126" s="171"/>
      <c r="F126" s="177"/>
      <c r="G126" s="175"/>
      <c r="H126" s="171"/>
      <c r="I126" s="171"/>
      <c r="J126" s="175"/>
      <c r="K126" s="171"/>
      <c r="L126" s="171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6"/>
    </row>
    <row r="127" spans="1:30" ht="15.75" customHeight="1" x14ac:dyDescent="0.25">
      <c r="A127" s="171"/>
      <c r="B127" s="171"/>
      <c r="C127" s="171"/>
      <c r="D127" s="175"/>
      <c r="E127" s="171"/>
      <c r="F127" s="177"/>
      <c r="G127" s="175"/>
      <c r="H127" s="171"/>
      <c r="I127" s="171"/>
      <c r="J127" s="175"/>
      <c r="K127" s="171"/>
      <c r="L127" s="171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6"/>
    </row>
    <row r="128" spans="1:30" ht="15.75" customHeight="1" x14ac:dyDescent="0.25">
      <c r="A128" s="171"/>
      <c r="B128" s="171"/>
      <c r="C128" s="171"/>
      <c r="D128" s="175"/>
      <c r="E128" s="171"/>
      <c r="F128" s="177"/>
      <c r="G128" s="175"/>
      <c r="H128" s="171"/>
      <c r="I128" s="171"/>
      <c r="J128" s="175"/>
      <c r="K128" s="171"/>
      <c r="L128" s="171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6"/>
    </row>
    <row r="129" spans="1:30" ht="15.75" customHeight="1" x14ac:dyDescent="0.25">
      <c r="A129" s="171"/>
      <c r="B129" s="171"/>
      <c r="C129" s="171"/>
      <c r="D129" s="175"/>
      <c r="E129" s="171"/>
      <c r="F129" s="177"/>
      <c r="G129" s="175"/>
      <c r="H129" s="171"/>
      <c r="I129" s="171"/>
      <c r="J129" s="175"/>
      <c r="K129" s="171"/>
      <c r="L129" s="171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6"/>
    </row>
    <row r="130" spans="1:30" ht="15.75" customHeight="1" x14ac:dyDescent="0.25">
      <c r="A130" s="171"/>
      <c r="B130" s="171"/>
      <c r="C130" s="171"/>
      <c r="D130" s="175"/>
      <c r="E130" s="171"/>
      <c r="F130" s="177"/>
      <c r="G130" s="175"/>
      <c r="H130" s="171"/>
      <c r="I130" s="171"/>
      <c r="J130" s="175"/>
      <c r="K130" s="171"/>
      <c r="L130" s="171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6"/>
    </row>
    <row r="131" spans="1:30" ht="15.75" customHeight="1" x14ac:dyDescent="0.25">
      <c r="A131" s="171"/>
      <c r="B131" s="171"/>
      <c r="C131" s="171"/>
      <c r="D131" s="175"/>
      <c r="E131" s="171"/>
      <c r="F131" s="177"/>
      <c r="G131" s="175"/>
      <c r="H131" s="171"/>
      <c r="I131" s="171"/>
      <c r="J131" s="175"/>
      <c r="K131" s="171"/>
      <c r="L131" s="171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6"/>
    </row>
    <row r="132" spans="1:30" ht="15.75" customHeight="1" x14ac:dyDescent="0.25">
      <c r="A132" s="171"/>
      <c r="B132" s="171"/>
      <c r="C132" s="171"/>
      <c r="D132" s="175"/>
      <c r="E132" s="171"/>
      <c r="F132" s="177"/>
      <c r="G132" s="175"/>
      <c r="H132" s="171"/>
      <c r="I132" s="171"/>
      <c r="J132" s="175"/>
      <c r="K132" s="171"/>
      <c r="L132" s="171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6"/>
    </row>
    <row r="133" spans="1:30" ht="15.75" customHeight="1" x14ac:dyDescent="0.25">
      <c r="A133" s="171"/>
      <c r="B133" s="171"/>
      <c r="C133" s="171"/>
      <c r="D133" s="175"/>
      <c r="E133" s="171"/>
      <c r="F133" s="177"/>
      <c r="G133" s="175"/>
      <c r="H133" s="171"/>
      <c r="I133" s="171"/>
      <c r="J133" s="175"/>
      <c r="K133" s="171"/>
      <c r="L133" s="171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6"/>
    </row>
    <row r="134" spans="1:30" ht="15.75" customHeight="1" x14ac:dyDescent="0.25">
      <c r="A134" s="171"/>
      <c r="B134" s="171"/>
      <c r="C134" s="171"/>
      <c r="D134" s="175"/>
      <c r="E134" s="171"/>
      <c r="F134" s="177"/>
      <c r="G134" s="175"/>
      <c r="H134" s="171"/>
      <c r="I134" s="171"/>
      <c r="J134" s="175"/>
      <c r="K134" s="171"/>
      <c r="L134" s="171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6"/>
    </row>
    <row r="135" spans="1:30" ht="15.75" customHeight="1" x14ac:dyDescent="0.25">
      <c r="A135" s="171"/>
      <c r="B135" s="171"/>
      <c r="C135" s="171"/>
      <c r="D135" s="175"/>
      <c r="E135" s="171"/>
      <c r="F135" s="177"/>
      <c r="G135" s="175"/>
      <c r="H135" s="171"/>
      <c r="I135" s="171"/>
      <c r="J135" s="175"/>
      <c r="K135" s="171"/>
      <c r="L135" s="171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6"/>
    </row>
    <row r="136" spans="1:30" ht="15.75" customHeight="1" x14ac:dyDescent="0.25">
      <c r="A136" s="171"/>
      <c r="B136" s="171"/>
      <c r="C136" s="171"/>
      <c r="D136" s="175"/>
      <c r="E136" s="171"/>
      <c r="F136" s="177"/>
      <c r="G136" s="175"/>
      <c r="H136" s="171"/>
      <c r="I136" s="171"/>
      <c r="J136" s="175"/>
      <c r="K136" s="171"/>
      <c r="L136" s="171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6"/>
    </row>
    <row r="137" spans="1:30" ht="15.75" customHeight="1" x14ac:dyDescent="0.25">
      <c r="A137" s="171"/>
      <c r="B137" s="171"/>
      <c r="C137" s="171"/>
      <c r="D137" s="175"/>
      <c r="E137" s="171"/>
      <c r="F137" s="177"/>
      <c r="G137" s="175"/>
      <c r="H137" s="171"/>
      <c r="I137" s="171"/>
      <c r="J137" s="175"/>
      <c r="K137" s="171"/>
      <c r="L137" s="171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6"/>
    </row>
    <row r="138" spans="1:30" ht="15.75" customHeight="1" x14ac:dyDescent="0.25">
      <c r="A138" s="171"/>
      <c r="B138" s="171"/>
      <c r="C138" s="171"/>
      <c r="D138" s="175"/>
      <c r="E138" s="171"/>
      <c r="F138" s="177"/>
      <c r="G138" s="175"/>
      <c r="H138" s="171"/>
      <c r="I138" s="171"/>
      <c r="J138" s="175"/>
      <c r="K138" s="171"/>
      <c r="L138" s="171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6"/>
    </row>
    <row r="139" spans="1:30" ht="15.75" customHeight="1" x14ac:dyDescent="0.25">
      <c r="A139" s="171"/>
      <c r="B139" s="171"/>
      <c r="C139" s="171"/>
      <c r="D139" s="175"/>
      <c r="E139" s="171"/>
      <c r="F139" s="177"/>
      <c r="G139" s="175"/>
      <c r="H139" s="171"/>
      <c r="I139" s="171"/>
      <c r="J139" s="175"/>
      <c r="K139" s="171"/>
      <c r="L139" s="171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6"/>
    </row>
    <row r="140" spans="1:30" ht="15.75" customHeight="1" x14ac:dyDescent="0.25">
      <c r="A140" s="171"/>
      <c r="B140" s="171"/>
      <c r="C140" s="171"/>
      <c r="D140" s="175"/>
      <c r="E140" s="171"/>
      <c r="F140" s="177"/>
      <c r="G140" s="175"/>
      <c r="H140" s="171"/>
      <c r="I140" s="171"/>
      <c r="J140" s="175"/>
      <c r="K140" s="171"/>
      <c r="L140" s="171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6"/>
    </row>
    <row r="141" spans="1:30" ht="15.75" customHeight="1" x14ac:dyDescent="0.25">
      <c r="A141" s="171"/>
      <c r="B141" s="171"/>
      <c r="C141" s="171"/>
      <c r="D141" s="175"/>
      <c r="E141" s="171"/>
      <c r="F141" s="177"/>
      <c r="G141" s="175"/>
      <c r="H141" s="171"/>
      <c r="I141" s="171"/>
      <c r="J141" s="175"/>
      <c r="K141" s="171"/>
      <c r="L141" s="171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6"/>
    </row>
    <row r="142" spans="1:30" ht="15.75" customHeight="1" x14ac:dyDescent="0.25">
      <c r="A142" s="171"/>
      <c r="B142" s="171"/>
      <c r="C142" s="171"/>
      <c r="D142" s="175"/>
      <c r="E142" s="171"/>
      <c r="F142" s="177"/>
      <c r="G142" s="175"/>
      <c r="H142" s="171"/>
      <c r="I142" s="171"/>
      <c r="J142" s="175"/>
      <c r="K142" s="171"/>
      <c r="L142" s="171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6"/>
    </row>
    <row r="143" spans="1:30" ht="15.75" customHeight="1" x14ac:dyDescent="0.25">
      <c r="A143" s="171"/>
      <c r="B143" s="171"/>
      <c r="C143" s="171"/>
      <c r="D143" s="175"/>
      <c r="E143" s="171"/>
      <c r="F143" s="177"/>
      <c r="G143" s="175"/>
      <c r="H143" s="171"/>
      <c r="I143" s="171"/>
      <c r="J143" s="175"/>
      <c r="K143" s="171"/>
      <c r="L143" s="171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6"/>
    </row>
    <row r="144" spans="1:30" ht="15.75" customHeight="1" x14ac:dyDescent="0.25">
      <c r="A144" s="171"/>
      <c r="B144" s="171"/>
      <c r="C144" s="171"/>
      <c r="D144" s="175"/>
      <c r="E144" s="171"/>
      <c r="F144" s="177"/>
      <c r="G144" s="175"/>
      <c r="H144" s="171"/>
      <c r="I144" s="171"/>
      <c r="J144" s="175"/>
      <c r="K144" s="171"/>
      <c r="L144" s="171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6"/>
    </row>
    <row r="145" spans="1:30" ht="15.75" customHeight="1" x14ac:dyDescent="0.25">
      <c r="A145" s="171"/>
      <c r="B145" s="171"/>
      <c r="C145" s="171"/>
      <c r="D145" s="175"/>
      <c r="E145" s="171"/>
      <c r="F145" s="177"/>
      <c r="G145" s="175"/>
      <c r="H145" s="171"/>
      <c r="I145" s="171"/>
      <c r="J145" s="175"/>
      <c r="K145" s="171"/>
      <c r="L145" s="171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6"/>
    </row>
    <row r="146" spans="1:30" ht="15.75" customHeight="1" x14ac:dyDescent="0.25">
      <c r="A146" s="171"/>
      <c r="B146" s="171"/>
      <c r="C146" s="171"/>
      <c r="D146" s="175"/>
      <c r="E146" s="171"/>
      <c r="F146" s="177"/>
      <c r="G146" s="175"/>
      <c r="H146" s="171"/>
      <c r="I146" s="171"/>
      <c r="J146" s="175"/>
      <c r="K146" s="171"/>
      <c r="L146" s="171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6"/>
    </row>
    <row r="147" spans="1:30" ht="15.75" customHeight="1" x14ac:dyDescent="0.25">
      <c r="A147" s="171"/>
      <c r="B147" s="171"/>
      <c r="C147" s="171"/>
      <c r="D147" s="175"/>
      <c r="E147" s="171"/>
      <c r="F147" s="177"/>
      <c r="G147" s="175"/>
      <c r="H147" s="171"/>
      <c r="I147" s="171"/>
      <c r="J147" s="175"/>
      <c r="K147" s="171"/>
      <c r="L147" s="171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6"/>
    </row>
    <row r="148" spans="1:30" ht="15.75" customHeight="1" x14ac:dyDescent="0.25">
      <c r="A148" s="171"/>
      <c r="B148" s="171"/>
      <c r="C148" s="171"/>
      <c r="D148" s="175"/>
      <c r="E148" s="171"/>
      <c r="F148" s="177"/>
      <c r="G148" s="175"/>
      <c r="H148" s="171"/>
      <c r="I148" s="171"/>
      <c r="J148" s="175"/>
      <c r="K148" s="171"/>
      <c r="L148" s="171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6"/>
    </row>
    <row r="149" spans="1:30" ht="15.75" customHeight="1" x14ac:dyDescent="0.25">
      <c r="A149" s="171"/>
      <c r="B149" s="171"/>
      <c r="C149" s="171"/>
      <c r="D149" s="175"/>
      <c r="E149" s="171"/>
      <c r="F149" s="177"/>
      <c r="G149" s="175"/>
      <c r="H149" s="171"/>
      <c r="I149" s="171"/>
      <c r="J149" s="175"/>
      <c r="K149" s="171"/>
      <c r="L149" s="171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6"/>
    </row>
    <row r="150" spans="1:30" ht="15.75" customHeight="1" x14ac:dyDescent="0.25">
      <c r="A150" s="171"/>
      <c r="B150" s="171"/>
      <c r="C150" s="171"/>
      <c r="D150" s="175"/>
      <c r="E150" s="171"/>
      <c r="F150" s="177"/>
      <c r="G150" s="175"/>
      <c r="H150" s="171"/>
      <c r="I150" s="171"/>
      <c r="J150" s="175"/>
      <c r="K150" s="171"/>
      <c r="L150" s="171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6"/>
    </row>
    <row r="151" spans="1:30" ht="15.75" customHeight="1" x14ac:dyDescent="0.25">
      <c r="A151" s="171"/>
      <c r="B151" s="171"/>
      <c r="C151" s="171"/>
      <c r="D151" s="175"/>
      <c r="E151" s="171"/>
      <c r="F151" s="177"/>
      <c r="G151" s="175"/>
      <c r="H151" s="171"/>
      <c r="I151" s="171"/>
      <c r="J151" s="175"/>
      <c r="K151" s="171"/>
      <c r="L151" s="171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6"/>
    </row>
    <row r="152" spans="1:30" ht="15.75" customHeight="1" x14ac:dyDescent="0.25">
      <c r="A152" s="171"/>
      <c r="B152" s="171"/>
      <c r="C152" s="171"/>
      <c r="D152" s="175"/>
      <c r="E152" s="171"/>
      <c r="F152" s="177"/>
      <c r="G152" s="175"/>
      <c r="H152" s="171"/>
      <c r="I152" s="171"/>
      <c r="J152" s="175"/>
      <c r="K152" s="171"/>
      <c r="L152" s="171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6"/>
    </row>
    <row r="153" spans="1:30" ht="15.75" customHeight="1" x14ac:dyDescent="0.25">
      <c r="A153" s="171"/>
      <c r="B153" s="171"/>
      <c r="C153" s="171"/>
      <c r="D153" s="175"/>
      <c r="E153" s="171"/>
      <c r="F153" s="177"/>
      <c r="G153" s="175"/>
      <c r="H153" s="171"/>
      <c r="I153" s="171"/>
      <c r="J153" s="175"/>
      <c r="K153" s="171"/>
      <c r="L153" s="171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6"/>
    </row>
    <row r="154" spans="1:30" ht="15.75" customHeight="1" x14ac:dyDescent="0.25">
      <c r="A154" s="171"/>
      <c r="B154" s="171"/>
      <c r="C154" s="171"/>
      <c r="D154" s="175"/>
      <c r="E154" s="171"/>
      <c r="F154" s="177"/>
      <c r="G154" s="175"/>
      <c r="H154" s="171"/>
      <c r="I154" s="171"/>
      <c r="J154" s="175"/>
      <c r="K154" s="171"/>
      <c r="L154" s="171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6"/>
    </row>
    <row r="155" spans="1:30" ht="15.75" customHeight="1" x14ac:dyDescent="0.25">
      <c r="A155" s="171"/>
      <c r="B155" s="171"/>
      <c r="C155" s="171"/>
      <c r="D155" s="175"/>
      <c r="E155" s="171"/>
      <c r="F155" s="177"/>
      <c r="G155" s="175"/>
      <c r="H155" s="171"/>
      <c r="I155" s="171"/>
      <c r="J155" s="175"/>
      <c r="K155" s="171"/>
      <c r="L155" s="171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6"/>
    </row>
    <row r="156" spans="1:30" ht="15.75" customHeight="1" x14ac:dyDescent="0.25">
      <c r="A156" s="171"/>
      <c r="B156" s="171"/>
      <c r="C156" s="171"/>
      <c r="D156" s="175"/>
      <c r="E156" s="171"/>
      <c r="F156" s="177"/>
      <c r="G156" s="175"/>
      <c r="H156" s="171"/>
      <c r="I156" s="171"/>
      <c r="J156" s="175"/>
      <c r="K156" s="171"/>
      <c r="L156" s="171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6"/>
    </row>
    <row r="157" spans="1:30" ht="15.75" customHeight="1" x14ac:dyDescent="0.25">
      <c r="A157" s="171"/>
      <c r="B157" s="171"/>
      <c r="C157" s="171"/>
      <c r="D157" s="175"/>
      <c r="E157" s="171"/>
      <c r="F157" s="177"/>
      <c r="G157" s="175"/>
      <c r="H157" s="171"/>
      <c r="I157" s="171"/>
      <c r="J157" s="175"/>
      <c r="K157" s="171"/>
      <c r="L157" s="171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6"/>
    </row>
    <row r="158" spans="1:30" ht="15.75" customHeight="1" x14ac:dyDescent="0.25">
      <c r="A158" s="171"/>
      <c r="B158" s="171"/>
      <c r="C158" s="171"/>
      <c r="D158" s="175"/>
      <c r="E158" s="171"/>
      <c r="F158" s="177"/>
      <c r="G158" s="175"/>
      <c r="H158" s="171"/>
      <c r="I158" s="171"/>
      <c r="J158" s="175"/>
      <c r="K158" s="171"/>
      <c r="L158" s="171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6"/>
    </row>
    <row r="159" spans="1:30" ht="15.75" customHeight="1" x14ac:dyDescent="0.25">
      <c r="A159" s="171"/>
      <c r="B159" s="171"/>
      <c r="C159" s="171"/>
      <c r="D159" s="175"/>
      <c r="E159" s="171"/>
      <c r="F159" s="177"/>
      <c r="G159" s="175"/>
      <c r="H159" s="171"/>
      <c r="I159" s="171"/>
      <c r="J159" s="175"/>
      <c r="K159" s="171"/>
      <c r="L159" s="171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6"/>
    </row>
    <row r="160" spans="1:30" ht="15.75" customHeight="1" x14ac:dyDescent="0.25">
      <c r="A160" s="171"/>
      <c r="B160" s="171"/>
      <c r="C160" s="171"/>
      <c r="D160" s="175"/>
      <c r="E160" s="171"/>
      <c r="F160" s="177"/>
      <c r="G160" s="175"/>
      <c r="H160" s="171"/>
      <c r="I160" s="171"/>
      <c r="J160" s="175"/>
      <c r="K160" s="171"/>
      <c r="L160" s="171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6"/>
    </row>
    <row r="161" spans="1:30" ht="15.75" customHeight="1" x14ac:dyDescent="0.25">
      <c r="A161" s="171"/>
      <c r="B161" s="171"/>
      <c r="C161" s="171"/>
      <c r="D161" s="175"/>
      <c r="E161" s="171"/>
      <c r="F161" s="177"/>
      <c r="G161" s="175"/>
      <c r="H161" s="171"/>
      <c r="I161" s="171"/>
      <c r="J161" s="175"/>
      <c r="K161" s="171"/>
      <c r="L161" s="171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6"/>
    </row>
    <row r="162" spans="1:30" ht="15.75" customHeight="1" x14ac:dyDescent="0.25">
      <c r="A162" s="171"/>
      <c r="B162" s="171"/>
      <c r="C162" s="171"/>
      <c r="D162" s="175"/>
      <c r="E162" s="171"/>
      <c r="F162" s="177"/>
      <c r="G162" s="175"/>
      <c r="H162" s="171"/>
      <c r="I162" s="171"/>
      <c r="J162" s="175"/>
      <c r="K162" s="171"/>
      <c r="L162" s="171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6"/>
    </row>
    <row r="163" spans="1:30" ht="15.75" customHeight="1" x14ac:dyDescent="0.25">
      <c r="A163" s="171"/>
      <c r="B163" s="171"/>
      <c r="C163" s="171"/>
      <c r="D163" s="175"/>
      <c r="E163" s="171"/>
      <c r="F163" s="177"/>
      <c r="G163" s="175"/>
      <c r="H163" s="171"/>
      <c r="I163" s="171"/>
      <c r="J163" s="175"/>
      <c r="K163" s="171"/>
      <c r="L163" s="171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6"/>
    </row>
    <row r="164" spans="1:30" ht="15.75" customHeight="1" x14ac:dyDescent="0.25">
      <c r="A164" s="171"/>
      <c r="B164" s="171"/>
      <c r="C164" s="171"/>
      <c r="D164" s="175"/>
      <c r="E164" s="171"/>
      <c r="F164" s="177"/>
      <c r="G164" s="175"/>
      <c r="H164" s="171"/>
      <c r="I164" s="171"/>
      <c r="J164" s="175"/>
      <c r="K164" s="171"/>
      <c r="L164" s="171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6"/>
    </row>
    <row r="165" spans="1:30" ht="15.75" customHeight="1" x14ac:dyDescent="0.25">
      <c r="A165" s="171"/>
      <c r="B165" s="171"/>
      <c r="C165" s="171"/>
      <c r="D165" s="175"/>
      <c r="E165" s="171"/>
      <c r="F165" s="177"/>
      <c r="G165" s="175"/>
      <c r="H165" s="171"/>
      <c r="I165" s="171"/>
      <c r="J165" s="175"/>
      <c r="K165" s="171"/>
      <c r="L165" s="171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6"/>
    </row>
    <row r="166" spans="1:30" ht="15.75" customHeight="1" x14ac:dyDescent="0.25">
      <c r="A166" s="171"/>
      <c r="B166" s="171"/>
      <c r="C166" s="171"/>
      <c r="D166" s="175"/>
      <c r="E166" s="171"/>
      <c r="F166" s="177"/>
      <c r="G166" s="175"/>
      <c r="H166" s="171"/>
      <c r="I166" s="171"/>
      <c r="J166" s="175"/>
      <c r="K166" s="171"/>
      <c r="L166" s="171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6"/>
    </row>
    <row r="167" spans="1:30" ht="15.75" customHeight="1" x14ac:dyDescent="0.25">
      <c r="A167" s="171"/>
      <c r="B167" s="171"/>
      <c r="C167" s="171"/>
      <c r="D167" s="175"/>
      <c r="E167" s="171"/>
      <c r="F167" s="177"/>
      <c r="G167" s="175"/>
      <c r="H167" s="171"/>
      <c r="I167" s="171"/>
      <c r="J167" s="175"/>
      <c r="K167" s="171"/>
      <c r="L167" s="171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6"/>
    </row>
    <row r="168" spans="1:30" ht="15.75" customHeight="1" x14ac:dyDescent="0.25">
      <c r="A168" s="171"/>
      <c r="B168" s="171"/>
      <c r="C168" s="171"/>
      <c r="D168" s="175"/>
      <c r="E168" s="171"/>
      <c r="F168" s="177"/>
      <c r="G168" s="175"/>
      <c r="H168" s="171"/>
      <c r="I168" s="171"/>
      <c r="J168" s="175"/>
      <c r="K168" s="171"/>
      <c r="L168" s="171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6"/>
    </row>
    <row r="169" spans="1:30" ht="15.75" customHeight="1" x14ac:dyDescent="0.25">
      <c r="A169" s="171"/>
      <c r="B169" s="171"/>
      <c r="C169" s="171"/>
      <c r="D169" s="175"/>
      <c r="E169" s="171"/>
      <c r="F169" s="177"/>
      <c r="G169" s="175"/>
      <c r="H169" s="171"/>
      <c r="I169" s="171"/>
      <c r="J169" s="175"/>
      <c r="K169" s="171"/>
      <c r="L169" s="171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6"/>
    </row>
    <row r="170" spans="1:30" ht="15.75" customHeight="1" x14ac:dyDescent="0.25">
      <c r="A170" s="171"/>
      <c r="B170" s="171"/>
      <c r="C170" s="171"/>
      <c r="D170" s="175"/>
      <c r="E170" s="171"/>
      <c r="F170" s="177"/>
      <c r="G170" s="175"/>
      <c r="H170" s="171"/>
      <c r="I170" s="171"/>
      <c r="J170" s="175"/>
      <c r="K170" s="171"/>
      <c r="L170" s="171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6"/>
    </row>
    <row r="171" spans="1:30" ht="15.75" customHeight="1" x14ac:dyDescent="0.25">
      <c r="A171" s="171"/>
      <c r="B171" s="171"/>
      <c r="C171" s="171"/>
      <c r="D171" s="175"/>
      <c r="E171" s="171"/>
      <c r="F171" s="177"/>
      <c r="G171" s="175"/>
      <c r="H171" s="171"/>
      <c r="I171" s="171"/>
      <c r="J171" s="175"/>
      <c r="K171" s="171"/>
      <c r="L171" s="171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6"/>
    </row>
    <row r="172" spans="1:30" ht="15.75" customHeight="1" x14ac:dyDescent="0.25">
      <c r="A172" s="171"/>
      <c r="B172" s="171"/>
      <c r="C172" s="171"/>
      <c r="D172" s="175"/>
      <c r="E172" s="171"/>
      <c r="F172" s="177"/>
      <c r="G172" s="175"/>
      <c r="H172" s="171"/>
      <c r="I172" s="171"/>
      <c r="J172" s="175"/>
      <c r="K172" s="171"/>
      <c r="L172" s="171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6"/>
    </row>
    <row r="173" spans="1:30" ht="15.75" customHeight="1" x14ac:dyDescent="0.25">
      <c r="A173" s="171"/>
      <c r="B173" s="171"/>
      <c r="C173" s="171"/>
      <c r="D173" s="175"/>
      <c r="E173" s="171"/>
      <c r="F173" s="177"/>
      <c r="G173" s="175"/>
      <c r="H173" s="171"/>
      <c r="I173" s="171"/>
      <c r="J173" s="175"/>
      <c r="K173" s="171"/>
      <c r="L173" s="171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6"/>
    </row>
    <row r="174" spans="1:30" ht="15.75" customHeight="1" x14ac:dyDescent="0.25">
      <c r="A174" s="171"/>
      <c r="B174" s="171"/>
      <c r="C174" s="171"/>
      <c r="D174" s="175"/>
      <c r="E174" s="171"/>
      <c r="F174" s="177"/>
      <c r="G174" s="175"/>
      <c r="H174" s="171"/>
      <c r="I174" s="171"/>
      <c r="J174" s="175"/>
      <c r="K174" s="171"/>
      <c r="L174" s="171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6"/>
    </row>
    <row r="175" spans="1:30" ht="15.75" customHeight="1" x14ac:dyDescent="0.25">
      <c r="A175" s="171"/>
      <c r="B175" s="171"/>
      <c r="C175" s="171"/>
      <c r="D175" s="175"/>
      <c r="E175" s="171"/>
      <c r="F175" s="177"/>
      <c r="G175" s="175"/>
      <c r="H175" s="171"/>
      <c r="I175" s="171"/>
      <c r="J175" s="175"/>
      <c r="K175" s="171"/>
      <c r="L175" s="171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6"/>
    </row>
    <row r="176" spans="1:30" ht="15.75" customHeight="1" x14ac:dyDescent="0.25">
      <c r="A176" s="171"/>
      <c r="B176" s="171"/>
      <c r="C176" s="171"/>
      <c r="D176" s="175"/>
      <c r="E176" s="171"/>
      <c r="F176" s="177"/>
      <c r="G176" s="175"/>
      <c r="H176" s="171"/>
      <c r="I176" s="171"/>
      <c r="J176" s="175"/>
      <c r="K176" s="171"/>
      <c r="L176" s="171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6"/>
    </row>
    <row r="177" spans="1:30" ht="15.75" customHeight="1" x14ac:dyDescent="0.25">
      <c r="A177" s="171"/>
      <c r="B177" s="171"/>
      <c r="C177" s="171"/>
      <c r="D177" s="175"/>
      <c r="E177" s="171"/>
      <c r="F177" s="177"/>
      <c r="G177" s="175"/>
      <c r="H177" s="171"/>
      <c r="I177" s="171"/>
      <c r="J177" s="175"/>
      <c r="K177" s="171"/>
      <c r="L177" s="171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6"/>
    </row>
    <row r="178" spans="1:30" ht="15.75" customHeight="1" x14ac:dyDescent="0.25">
      <c r="A178" s="171"/>
      <c r="B178" s="171"/>
      <c r="C178" s="171"/>
      <c r="D178" s="175"/>
      <c r="E178" s="171"/>
      <c r="F178" s="177"/>
      <c r="G178" s="175"/>
      <c r="H178" s="171"/>
      <c r="I178" s="171"/>
      <c r="J178" s="175"/>
      <c r="K178" s="171"/>
      <c r="L178" s="171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6"/>
    </row>
    <row r="179" spans="1:30" ht="15.75" customHeight="1" x14ac:dyDescent="0.25">
      <c r="A179" s="171"/>
      <c r="B179" s="171"/>
      <c r="C179" s="171"/>
      <c r="D179" s="175"/>
      <c r="E179" s="171"/>
      <c r="F179" s="177"/>
      <c r="G179" s="175"/>
      <c r="H179" s="171"/>
      <c r="I179" s="171"/>
      <c r="J179" s="175"/>
      <c r="K179" s="171"/>
      <c r="L179" s="171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6"/>
    </row>
    <row r="180" spans="1:30" ht="15.75" customHeight="1" x14ac:dyDescent="0.25">
      <c r="A180" s="171"/>
      <c r="B180" s="171"/>
      <c r="C180" s="171"/>
      <c r="D180" s="175"/>
      <c r="E180" s="171"/>
      <c r="F180" s="177"/>
      <c r="G180" s="175"/>
      <c r="H180" s="171"/>
      <c r="I180" s="171"/>
      <c r="J180" s="175"/>
      <c r="K180" s="171"/>
      <c r="L180" s="171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6"/>
    </row>
    <row r="181" spans="1:30" ht="15.75" customHeight="1" x14ac:dyDescent="0.25">
      <c r="A181" s="171"/>
      <c r="B181" s="171"/>
      <c r="C181" s="171"/>
      <c r="D181" s="175"/>
      <c r="E181" s="171"/>
      <c r="F181" s="177"/>
      <c r="G181" s="175"/>
      <c r="H181" s="171"/>
      <c r="I181" s="171"/>
      <c r="J181" s="175"/>
      <c r="K181" s="171"/>
      <c r="L181" s="171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6"/>
    </row>
    <row r="182" spans="1:30" ht="15.75" customHeight="1" x14ac:dyDescent="0.25">
      <c r="A182" s="171"/>
      <c r="B182" s="171"/>
      <c r="C182" s="171"/>
      <c r="D182" s="175"/>
      <c r="E182" s="171"/>
      <c r="F182" s="177"/>
      <c r="G182" s="175"/>
      <c r="H182" s="171"/>
      <c r="I182" s="171"/>
      <c r="J182" s="175"/>
      <c r="K182" s="171"/>
      <c r="L182" s="171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6"/>
    </row>
    <row r="183" spans="1:30" ht="15.75" customHeight="1" x14ac:dyDescent="0.25">
      <c r="A183" s="171"/>
      <c r="B183" s="171"/>
      <c r="C183" s="171"/>
      <c r="D183" s="175"/>
      <c r="E183" s="171"/>
      <c r="F183" s="177"/>
      <c r="G183" s="175"/>
      <c r="H183" s="171"/>
      <c r="I183" s="171"/>
      <c r="J183" s="175"/>
      <c r="K183" s="171"/>
      <c r="L183" s="171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6"/>
    </row>
    <row r="184" spans="1:30" ht="15.75" customHeight="1" x14ac:dyDescent="0.25">
      <c r="A184" s="171"/>
      <c r="B184" s="171"/>
      <c r="C184" s="171"/>
      <c r="D184" s="175"/>
      <c r="E184" s="171"/>
      <c r="F184" s="177"/>
      <c r="G184" s="175"/>
      <c r="H184" s="171"/>
      <c r="I184" s="171"/>
      <c r="J184" s="175"/>
      <c r="K184" s="171"/>
      <c r="L184" s="171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6"/>
    </row>
    <row r="185" spans="1:30" ht="15.75" customHeight="1" x14ac:dyDescent="0.25">
      <c r="A185" s="171"/>
      <c r="B185" s="171"/>
      <c r="C185" s="171"/>
      <c r="D185" s="175"/>
      <c r="E185" s="171"/>
      <c r="F185" s="177"/>
      <c r="G185" s="175"/>
      <c r="H185" s="171"/>
      <c r="I185" s="171"/>
      <c r="J185" s="175"/>
      <c r="K185" s="171"/>
      <c r="L185" s="171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6"/>
    </row>
    <row r="186" spans="1:30" ht="15.75" customHeight="1" x14ac:dyDescent="0.25">
      <c r="A186" s="171"/>
      <c r="B186" s="171"/>
      <c r="C186" s="171"/>
      <c r="D186" s="175"/>
      <c r="E186" s="171"/>
      <c r="F186" s="177"/>
      <c r="G186" s="175"/>
      <c r="H186" s="171"/>
      <c r="I186" s="171"/>
      <c r="J186" s="175"/>
      <c r="K186" s="171"/>
      <c r="L186" s="171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6"/>
    </row>
    <row r="187" spans="1:30" ht="15.75" customHeight="1" x14ac:dyDescent="0.25">
      <c r="A187" s="171"/>
      <c r="B187" s="171"/>
      <c r="C187" s="171"/>
      <c r="D187" s="175"/>
      <c r="E187" s="171"/>
      <c r="F187" s="177"/>
      <c r="G187" s="175"/>
      <c r="H187" s="171"/>
      <c r="I187" s="171"/>
      <c r="J187" s="175"/>
      <c r="K187" s="171"/>
      <c r="L187" s="171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6"/>
    </row>
    <row r="188" spans="1:30" ht="15.75" customHeight="1" x14ac:dyDescent="0.25">
      <c r="A188" s="171"/>
      <c r="B188" s="171"/>
      <c r="C188" s="171"/>
      <c r="D188" s="175"/>
      <c r="E188" s="171"/>
      <c r="F188" s="177"/>
      <c r="G188" s="175"/>
      <c r="H188" s="171"/>
      <c r="I188" s="171"/>
      <c r="J188" s="175"/>
      <c r="K188" s="171"/>
      <c r="L188" s="171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6"/>
    </row>
    <row r="189" spans="1:30" ht="15.75" customHeight="1" x14ac:dyDescent="0.25">
      <c r="A189" s="171"/>
      <c r="B189" s="171"/>
      <c r="C189" s="171"/>
      <c r="D189" s="175"/>
      <c r="E189" s="171"/>
      <c r="F189" s="177"/>
      <c r="G189" s="175"/>
      <c r="H189" s="171"/>
      <c r="I189" s="171"/>
      <c r="J189" s="175"/>
      <c r="K189" s="171"/>
      <c r="L189" s="171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6"/>
    </row>
    <row r="190" spans="1:30" ht="15.75" customHeight="1" x14ac:dyDescent="0.25">
      <c r="A190" s="171"/>
      <c r="B190" s="171"/>
      <c r="C190" s="171"/>
      <c r="D190" s="175"/>
      <c r="E190" s="171"/>
      <c r="F190" s="177"/>
      <c r="G190" s="175"/>
      <c r="H190" s="171"/>
      <c r="I190" s="171"/>
      <c r="J190" s="175"/>
      <c r="K190" s="171"/>
      <c r="L190" s="171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6"/>
    </row>
    <row r="191" spans="1:30" ht="15.75" customHeight="1" x14ac:dyDescent="0.25">
      <c r="A191" s="171"/>
      <c r="B191" s="171"/>
      <c r="C191" s="171"/>
      <c r="D191" s="175"/>
      <c r="E191" s="171"/>
      <c r="F191" s="177"/>
      <c r="G191" s="175"/>
      <c r="H191" s="171"/>
      <c r="I191" s="171"/>
      <c r="J191" s="175"/>
      <c r="K191" s="171"/>
      <c r="L191" s="171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6"/>
    </row>
    <row r="192" spans="1:30" ht="15.75" customHeight="1" x14ac:dyDescent="0.25">
      <c r="A192" s="171"/>
      <c r="B192" s="171"/>
      <c r="C192" s="171"/>
      <c r="D192" s="175"/>
      <c r="E192" s="171"/>
      <c r="F192" s="177"/>
      <c r="G192" s="175"/>
      <c r="H192" s="171"/>
      <c r="I192" s="171"/>
      <c r="J192" s="175"/>
      <c r="K192" s="171"/>
      <c r="L192" s="171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6"/>
    </row>
    <row r="193" spans="1:30" ht="15.75" customHeight="1" x14ac:dyDescent="0.25">
      <c r="A193" s="171"/>
      <c r="B193" s="171"/>
      <c r="C193" s="171"/>
      <c r="D193" s="175"/>
      <c r="E193" s="171"/>
      <c r="F193" s="177"/>
      <c r="G193" s="175"/>
      <c r="H193" s="171"/>
      <c r="I193" s="171"/>
      <c r="J193" s="175"/>
      <c r="K193" s="171"/>
      <c r="L193" s="171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6"/>
    </row>
    <row r="194" spans="1:30" ht="15.75" customHeight="1" x14ac:dyDescent="0.25">
      <c r="A194" s="171"/>
      <c r="B194" s="171"/>
      <c r="C194" s="171"/>
      <c r="D194" s="175"/>
      <c r="E194" s="171"/>
      <c r="F194" s="177"/>
      <c r="G194" s="175"/>
      <c r="H194" s="171"/>
      <c r="I194" s="171"/>
      <c r="J194" s="175"/>
      <c r="K194" s="171"/>
      <c r="L194" s="171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6"/>
    </row>
    <row r="195" spans="1:30" ht="15.75" customHeight="1" x14ac:dyDescent="0.25">
      <c r="A195" s="171"/>
      <c r="B195" s="171"/>
      <c r="C195" s="171"/>
      <c r="D195" s="175"/>
      <c r="E195" s="171"/>
      <c r="F195" s="177"/>
      <c r="G195" s="175"/>
      <c r="H195" s="171"/>
      <c r="I195" s="171"/>
      <c r="J195" s="175"/>
      <c r="K195" s="171"/>
      <c r="L195" s="171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6"/>
    </row>
    <row r="196" spans="1:30" ht="15.75" customHeight="1" x14ac:dyDescent="0.25">
      <c r="A196" s="171"/>
      <c r="B196" s="171"/>
      <c r="C196" s="171"/>
      <c r="D196" s="175"/>
      <c r="E196" s="171"/>
      <c r="F196" s="177"/>
      <c r="G196" s="175"/>
      <c r="H196" s="171"/>
      <c r="I196" s="171"/>
      <c r="J196" s="175"/>
      <c r="K196" s="171"/>
      <c r="L196" s="171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6"/>
    </row>
    <row r="197" spans="1:30" ht="15.75" customHeight="1" x14ac:dyDescent="0.25">
      <c r="A197" s="171"/>
      <c r="B197" s="171"/>
      <c r="C197" s="171"/>
      <c r="D197" s="175"/>
      <c r="E197" s="171"/>
      <c r="F197" s="177"/>
      <c r="G197" s="175"/>
      <c r="H197" s="171"/>
      <c r="I197" s="171"/>
      <c r="J197" s="175"/>
      <c r="K197" s="171"/>
      <c r="L197" s="171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6"/>
    </row>
    <row r="198" spans="1:30" ht="15.75" customHeight="1" x14ac:dyDescent="0.25">
      <c r="A198" s="171"/>
      <c r="B198" s="171"/>
      <c r="C198" s="171"/>
      <c r="D198" s="175"/>
      <c r="E198" s="171"/>
      <c r="F198" s="177"/>
      <c r="G198" s="175"/>
      <c r="H198" s="171"/>
      <c r="I198" s="171"/>
      <c r="J198" s="175"/>
      <c r="K198" s="171"/>
      <c r="L198" s="171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6"/>
    </row>
    <row r="199" spans="1:30" ht="15.75" customHeight="1" x14ac:dyDescent="0.25">
      <c r="A199" s="171"/>
      <c r="B199" s="171"/>
      <c r="C199" s="171"/>
      <c r="D199" s="175"/>
      <c r="E199" s="171"/>
      <c r="F199" s="177"/>
      <c r="G199" s="175"/>
      <c r="H199" s="171"/>
      <c r="I199" s="171"/>
      <c r="J199" s="175"/>
      <c r="K199" s="171"/>
      <c r="L199" s="171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6"/>
    </row>
    <row r="200" spans="1:30" ht="15.75" customHeight="1" x14ac:dyDescent="0.25">
      <c r="A200" s="171"/>
      <c r="B200" s="171"/>
      <c r="C200" s="171"/>
      <c r="D200" s="175"/>
      <c r="E200" s="171"/>
      <c r="F200" s="177"/>
      <c r="G200" s="175"/>
      <c r="H200" s="171"/>
      <c r="I200" s="171"/>
      <c r="J200" s="175"/>
      <c r="K200" s="171"/>
      <c r="L200" s="171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6"/>
    </row>
    <row r="201" spans="1:30" ht="15.75" customHeight="1" x14ac:dyDescent="0.25">
      <c r="A201" s="171"/>
      <c r="B201" s="171"/>
      <c r="C201" s="171"/>
      <c r="D201" s="175"/>
      <c r="E201" s="171"/>
      <c r="F201" s="177"/>
      <c r="G201" s="175"/>
      <c r="H201" s="171"/>
      <c r="I201" s="171"/>
      <c r="J201" s="175"/>
      <c r="K201" s="171"/>
      <c r="L201" s="171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6"/>
    </row>
    <row r="202" spans="1:30" ht="15.75" customHeight="1" x14ac:dyDescent="0.25">
      <c r="A202" s="171"/>
      <c r="B202" s="171"/>
      <c r="C202" s="171"/>
      <c r="D202" s="175"/>
      <c r="E202" s="171"/>
      <c r="F202" s="177"/>
      <c r="G202" s="175"/>
      <c r="H202" s="171"/>
      <c r="I202" s="171"/>
      <c r="J202" s="175"/>
      <c r="K202" s="171"/>
      <c r="L202" s="171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6"/>
    </row>
    <row r="203" spans="1:30" ht="15.75" customHeight="1" x14ac:dyDescent="0.25">
      <c r="A203" s="171"/>
      <c r="B203" s="171"/>
      <c r="C203" s="171"/>
      <c r="D203" s="175"/>
      <c r="E203" s="171"/>
      <c r="F203" s="177"/>
      <c r="G203" s="175"/>
      <c r="H203" s="171"/>
      <c r="I203" s="171"/>
      <c r="J203" s="175"/>
      <c r="K203" s="171"/>
      <c r="L203" s="171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6"/>
    </row>
    <row r="204" spans="1:30" ht="15.75" customHeight="1" x14ac:dyDescent="0.25">
      <c r="A204" s="171"/>
      <c r="B204" s="171"/>
      <c r="C204" s="171"/>
      <c r="D204" s="175"/>
      <c r="E204" s="171"/>
      <c r="F204" s="177"/>
      <c r="G204" s="175"/>
      <c r="H204" s="171"/>
      <c r="I204" s="171"/>
      <c r="J204" s="175"/>
      <c r="K204" s="171"/>
      <c r="L204" s="171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6"/>
    </row>
    <row r="205" spans="1:30" ht="15.75" customHeight="1" x14ac:dyDescent="0.25">
      <c r="A205" s="171"/>
      <c r="B205" s="171"/>
      <c r="C205" s="171"/>
      <c r="D205" s="175"/>
      <c r="E205" s="171"/>
      <c r="F205" s="177"/>
      <c r="G205" s="175"/>
      <c r="H205" s="171"/>
      <c r="I205" s="171"/>
      <c r="J205" s="175"/>
      <c r="K205" s="171"/>
      <c r="L205" s="171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6"/>
    </row>
    <row r="206" spans="1:30" ht="15.75" customHeight="1" x14ac:dyDescent="0.25">
      <c r="A206" s="171"/>
      <c r="B206" s="171"/>
      <c r="C206" s="171"/>
      <c r="D206" s="175"/>
      <c r="E206" s="171"/>
      <c r="F206" s="177"/>
      <c r="G206" s="175"/>
      <c r="H206" s="171"/>
      <c r="I206" s="171"/>
      <c r="J206" s="175"/>
      <c r="K206" s="171"/>
      <c r="L206" s="171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6"/>
    </row>
    <row r="207" spans="1:30" ht="15.75" customHeight="1" x14ac:dyDescent="0.25">
      <c r="A207" s="171"/>
      <c r="B207" s="171"/>
      <c r="C207" s="171"/>
      <c r="D207" s="175"/>
      <c r="E207" s="171"/>
      <c r="F207" s="177"/>
      <c r="G207" s="175"/>
      <c r="H207" s="171"/>
      <c r="I207" s="171"/>
      <c r="J207" s="175"/>
      <c r="K207" s="171"/>
      <c r="L207" s="171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6"/>
    </row>
    <row r="208" spans="1:30" ht="15.75" customHeight="1" x14ac:dyDescent="0.25">
      <c r="A208" s="171"/>
      <c r="B208" s="171"/>
      <c r="C208" s="171"/>
      <c r="D208" s="175"/>
      <c r="E208" s="171"/>
      <c r="F208" s="177"/>
      <c r="G208" s="175"/>
      <c r="H208" s="171"/>
      <c r="I208" s="171"/>
      <c r="J208" s="175"/>
      <c r="K208" s="171"/>
      <c r="L208" s="171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6"/>
    </row>
    <row r="209" spans="1:30" ht="15.75" customHeight="1" x14ac:dyDescent="0.25">
      <c r="A209" s="171"/>
      <c r="B209" s="171"/>
      <c r="C209" s="171"/>
      <c r="D209" s="175"/>
      <c r="E209" s="171"/>
      <c r="F209" s="177"/>
      <c r="G209" s="175"/>
      <c r="H209" s="171"/>
      <c r="I209" s="171"/>
      <c r="J209" s="175"/>
      <c r="K209" s="171"/>
      <c r="L209" s="171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6"/>
    </row>
    <row r="210" spans="1:30" ht="15.75" customHeight="1" x14ac:dyDescent="0.25">
      <c r="A210" s="171"/>
      <c r="B210" s="171"/>
      <c r="C210" s="171"/>
      <c r="D210" s="175"/>
      <c r="E210" s="171"/>
      <c r="F210" s="177"/>
      <c r="G210" s="175"/>
      <c r="H210" s="171"/>
      <c r="I210" s="171"/>
      <c r="J210" s="175"/>
      <c r="K210" s="171"/>
      <c r="L210" s="171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6"/>
    </row>
    <row r="211" spans="1:30" ht="15.75" customHeight="1" x14ac:dyDescent="0.25">
      <c r="A211" s="171"/>
      <c r="B211" s="171"/>
      <c r="C211" s="171"/>
      <c r="D211" s="175"/>
      <c r="E211" s="171"/>
      <c r="F211" s="177"/>
      <c r="G211" s="175"/>
      <c r="H211" s="171"/>
      <c r="I211" s="171"/>
      <c r="J211" s="175"/>
      <c r="K211" s="171"/>
      <c r="L211" s="171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6"/>
    </row>
    <row r="212" spans="1:30" ht="15.75" customHeight="1" x14ac:dyDescent="0.25">
      <c r="A212" s="171"/>
      <c r="B212" s="171"/>
      <c r="C212" s="171"/>
      <c r="D212" s="175"/>
      <c r="E212" s="171"/>
      <c r="F212" s="177"/>
      <c r="G212" s="175"/>
      <c r="H212" s="171"/>
      <c r="I212" s="171"/>
      <c r="J212" s="175"/>
      <c r="K212" s="171"/>
      <c r="L212" s="171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6"/>
    </row>
    <row r="213" spans="1:30" ht="15.75" customHeight="1" x14ac:dyDescent="0.25">
      <c r="A213" s="171"/>
      <c r="B213" s="171"/>
      <c r="C213" s="171"/>
      <c r="D213" s="175"/>
      <c r="E213" s="171"/>
      <c r="F213" s="177"/>
      <c r="G213" s="175"/>
      <c r="H213" s="171"/>
      <c r="I213" s="171"/>
      <c r="J213" s="175"/>
      <c r="K213" s="171"/>
      <c r="L213" s="171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6"/>
    </row>
    <row r="214" spans="1:30" ht="15.75" customHeight="1" x14ac:dyDescent="0.25">
      <c r="A214" s="171"/>
      <c r="B214" s="171"/>
      <c r="C214" s="171"/>
      <c r="D214" s="175"/>
      <c r="E214" s="171"/>
      <c r="F214" s="177"/>
      <c r="G214" s="175"/>
      <c r="H214" s="171"/>
      <c r="I214" s="171"/>
      <c r="J214" s="175"/>
      <c r="K214" s="171"/>
      <c r="L214" s="171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6"/>
    </row>
    <row r="215" spans="1:30" ht="15.75" customHeight="1" x14ac:dyDescent="0.25">
      <c r="A215" s="171"/>
      <c r="B215" s="171"/>
      <c r="C215" s="171"/>
      <c r="D215" s="175"/>
      <c r="E215" s="171"/>
      <c r="F215" s="177"/>
      <c r="G215" s="175"/>
      <c r="H215" s="171"/>
      <c r="I215" s="171"/>
      <c r="J215" s="175"/>
      <c r="K215" s="171"/>
      <c r="L215" s="171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6"/>
    </row>
    <row r="216" spans="1:30" ht="15.75" customHeight="1" x14ac:dyDescent="0.25">
      <c r="A216" s="171"/>
      <c r="B216" s="171"/>
      <c r="C216" s="171"/>
      <c r="D216" s="175"/>
      <c r="E216" s="171"/>
      <c r="F216" s="177"/>
      <c r="G216" s="175"/>
      <c r="H216" s="171"/>
      <c r="I216" s="171"/>
      <c r="J216" s="175"/>
      <c r="K216" s="171"/>
      <c r="L216" s="171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6"/>
    </row>
    <row r="217" spans="1:30" ht="15.75" customHeight="1" x14ac:dyDescent="0.25">
      <c r="A217" s="171"/>
      <c r="B217" s="171"/>
      <c r="C217" s="171"/>
      <c r="D217" s="175"/>
      <c r="E217" s="171"/>
      <c r="F217" s="177"/>
      <c r="G217" s="175"/>
      <c r="H217" s="171"/>
      <c r="I217" s="171"/>
      <c r="J217" s="175"/>
      <c r="K217" s="171"/>
      <c r="L217" s="171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6"/>
    </row>
    <row r="218" spans="1:30" ht="15.75" customHeight="1" x14ac:dyDescent="0.25">
      <c r="A218" s="171"/>
      <c r="B218" s="171"/>
      <c r="C218" s="171"/>
      <c r="D218" s="175"/>
      <c r="E218" s="171"/>
      <c r="F218" s="177"/>
      <c r="G218" s="175"/>
      <c r="H218" s="171"/>
      <c r="I218" s="171"/>
      <c r="J218" s="175"/>
      <c r="K218" s="171"/>
      <c r="L218" s="171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6"/>
    </row>
    <row r="219" spans="1:30" ht="15.75" customHeight="1" x14ac:dyDescent="0.25">
      <c r="A219" s="171"/>
      <c r="B219" s="171"/>
      <c r="C219" s="171"/>
      <c r="D219" s="175"/>
      <c r="E219" s="171"/>
      <c r="F219" s="177"/>
      <c r="G219" s="175"/>
      <c r="H219" s="171"/>
      <c r="I219" s="171"/>
      <c r="J219" s="175"/>
      <c r="K219" s="171"/>
      <c r="L219" s="171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6"/>
    </row>
    <row r="220" spans="1:30" ht="15.75" customHeight="1" x14ac:dyDescent="0.25">
      <c r="A220" s="171"/>
      <c r="B220" s="171"/>
      <c r="C220" s="171"/>
      <c r="D220" s="175"/>
      <c r="E220" s="171"/>
      <c r="F220" s="177"/>
      <c r="G220" s="175"/>
      <c r="H220" s="171"/>
      <c r="I220" s="171"/>
      <c r="J220" s="175"/>
      <c r="K220" s="171"/>
      <c r="L220" s="171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6"/>
    </row>
    <row r="221" spans="1:30" ht="15.75" customHeight="1" x14ac:dyDescent="0.25">
      <c r="A221" s="171"/>
      <c r="B221" s="171"/>
      <c r="C221" s="171"/>
      <c r="D221" s="175"/>
      <c r="E221" s="171"/>
      <c r="F221" s="177"/>
      <c r="G221" s="175"/>
      <c r="H221" s="171"/>
      <c r="I221" s="171"/>
      <c r="J221" s="175"/>
      <c r="K221" s="171"/>
      <c r="L221" s="171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6"/>
    </row>
    <row r="222" spans="1:30" ht="15.75" customHeight="1" x14ac:dyDescent="0.25">
      <c r="A222" s="171"/>
      <c r="B222" s="171"/>
      <c r="C222" s="171"/>
      <c r="D222" s="175"/>
      <c r="E222" s="171"/>
      <c r="F222" s="177"/>
      <c r="G222" s="175"/>
      <c r="H222" s="171"/>
      <c r="I222" s="171"/>
      <c r="J222" s="175"/>
      <c r="K222" s="171"/>
      <c r="L222" s="171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6"/>
    </row>
    <row r="223" spans="1:30" ht="15.75" customHeight="1" x14ac:dyDescent="0.25">
      <c r="A223" s="171"/>
      <c r="B223" s="171"/>
      <c r="C223" s="171"/>
      <c r="D223" s="175"/>
      <c r="E223" s="171"/>
      <c r="F223" s="177"/>
      <c r="G223" s="175"/>
      <c r="H223" s="171"/>
      <c r="I223" s="171"/>
      <c r="J223" s="175"/>
      <c r="K223" s="171"/>
      <c r="L223" s="171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6"/>
    </row>
    <row r="224" spans="1:30" ht="15.75" customHeight="1" x14ac:dyDescent="0.25">
      <c r="A224" s="171"/>
      <c r="B224" s="171"/>
      <c r="C224" s="171"/>
      <c r="D224" s="175"/>
      <c r="E224" s="171"/>
      <c r="F224" s="177"/>
      <c r="G224" s="175"/>
      <c r="H224" s="171"/>
      <c r="I224" s="171"/>
      <c r="J224" s="175"/>
      <c r="K224" s="171"/>
      <c r="L224" s="171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6"/>
    </row>
    <row r="225" spans="1:30" ht="15.75" customHeight="1" x14ac:dyDescent="0.25">
      <c r="A225" s="171"/>
      <c r="B225" s="171"/>
      <c r="C225" s="171"/>
      <c r="D225" s="175"/>
      <c r="E225" s="171"/>
      <c r="F225" s="177"/>
      <c r="G225" s="175"/>
      <c r="H225" s="171"/>
      <c r="I225" s="171"/>
      <c r="J225" s="175"/>
      <c r="K225" s="171"/>
      <c r="L225" s="171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6"/>
    </row>
    <row r="226" spans="1:30" ht="15.75" customHeight="1" x14ac:dyDescent="0.25">
      <c r="A226" s="171"/>
      <c r="B226" s="171"/>
      <c r="C226" s="171"/>
      <c r="D226" s="175"/>
      <c r="E226" s="171"/>
      <c r="F226" s="177"/>
      <c r="G226" s="175"/>
      <c r="H226" s="171"/>
      <c r="I226" s="171"/>
      <c r="J226" s="175"/>
      <c r="K226" s="171"/>
      <c r="L226" s="171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6"/>
    </row>
    <row r="227" spans="1:30" ht="15.75" customHeight="1" x14ac:dyDescent="0.25">
      <c r="A227" s="171"/>
      <c r="B227" s="171"/>
      <c r="C227" s="171"/>
      <c r="D227" s="175"/>
      <c r="E227" s="171"/>
      <c r="F227" s="177"/>
      <c r="G227" s="175"/>
      <c r="H227" s="171"/>
      <c r="I227" s="171"/>
      <c r="J227" s="175"/>
      <c r="K227" s="171"/>
      <c r="L227" s="171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6"/>
    </row>
    <row r="228" spans="1:30" ht="15.75" customHeight="1" x14ac:dyDescent="0.25">
      <c r="A228" s="171"/>
      <c r="B228" s="171"/>
      <c r="C228" s="171"/>
      <c r="D228" s="175"/>
      <c r="E228" s="171"/>
      <c r="F228" s="177"/>
      <c r="G228" s="175"/>
      <c r="H228" s="171"/>
      <c r="I228" s="171"/>
      <c r="J228" s="175"/>
      <c r="K228" s="171"/>
      <c r="L228" s="171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6"/>
    </row>
    <row r="229" spans="1:30" ht="15.75" customHeight="1" x14ac:dyDescent="0.25">
      <c r="A229" s="171"/>
      <c r="B229" s="171"/>
      <c r="C229" s="171"/>
      <c r="D229" s="175"/>
      <c r="E229" s="171"/>
      <c r="F229" s="177"/>
      <c r="G229" s="175"/>
      <c r="H229" s="171"/>
      <c r="I229" s="171"/>
      <c r="J229" s="175"/>
      <c r="K229" s="171"/>
      <c r="L229" s="171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6"/>
    </row>
    <row r="230" spans="1:30" ht="15.75" customHeight="1" x14ac:dyDescent="0.25">
      <c r="A230" s="171"/>
      <c r="B230" s="171"/>
      <c r="C230" s="171"/>
      <c r="D230" s="175"/>
      <c r="E230" s="171"/>
      <c r="F230" s="177"/>
      <c r="G230" s="175"/>
      <c r="H230" s="171"/>
      <c r="I230" s="171"/>
      <c r="J230" s="175"/>
      <c r="K230" s="171"/>
      <c r="L230" s="171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6"/>
    </row>
    <row r="231" spans="1:30" ht="15.75" customHeight="1" x14ac:dyDescent="0.25">
      <c r="A231" s="171"/>
      <c r="B231" s="171"/>
      <c r="C231" s="171"/>
      <c r="D231" s="175"/>
      <c r="E231" s="171"/>
      <c r="F231" s="177"/>
      <c r="G231" s="175"/>
      <c r="H231" s="171"/>
      <c r="I231" s="171"/>
      <c r="J231" s="175"/>
      <c r="K231" s="171"/>
      <c r="L231" s="171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6"/>
    </row>
    <row r="232" spans="1:30" ht="15.75" customHeight="1" x14ac:dyDescent="0.25">
      <c r="A232" s="171"/>
      <c r="B232" s="171"/>
      <c r="C232" s="171"/>
      <c r="D232" s="175"/>
      <c r="E232" s="171"/>
      <c r="F232" s="177"/>
      <c r="G232" s="175"/>
      <c r="H232" s="171"/>
      <c r="I232" s="171"/>
      <c r="J232" s="175"/>
      <c r="K232" s="171"/>
      <c r="L232" s="171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6"/>
    </row>
    <row r="233" spans="1:30" ht="15.75" customHeight="1" x14ac:dyDescent="0.25">
      <c r="A233" s="171"/>
      <c r="B233" s="171"/>
      <c r="C233" s="171"/>
      <c r="D233" s="175"/>
      <c r="E233" s="171"/>
      <c r="F233" s="177"/>
      <c r="G233" s="175"/>
      <c r="H233" s="171"/>
      <c r="I233" s="171"/>
      <c r="J233" s="175"/>
      <c r="K233" s="171"/>
      <c r="L233" s="171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6"/>
    </row>
    <row r="234" spans="1:30" ht="15.75" customHeight="1" x14ac:dyDescent="0.25">
      <c r="A234" s="171"/>
      <c r="B234" s="171"/>
      <c r="C234" s="171"/>
      <c r="D234" s="175"/>
      <c r="E234" s="171"/>
      <c r="F234" s="177"/>
      <c r="G234" s="175"/>
      <c r="H234" s="171"/>
      <c r="I234" s="171"/>
      <c r="J234" s="175"/>
      <c r="K234" s="171"/>
      <c r="L234" s="171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6"/>
    </row>
    <row r="235" spans="1:30" ht="15.75" customHeight="1" x14ac:dyDescent="0.25">
      <c r="A235" s="171"/>
      <c r="B235" s="171"/>
      <c r="C235" s="171"/>
      <c r="D235" s="175"/>
      <c r="E235" s="171"/>
      <c r="F235" s="177"/>
      <c r="G235" s="175"/>
      <c r="H235" s="171"/>
      <c r="I235" s="171"/>
      <c r="J235" s="175"/>
      <c r="K235" s="171"/>
      <c r="L235" s="171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6"/>
    </row>
    <row r="236" spans="1:30" ht="15.75" customHeight="1" x14ac:dyDescent="0.25">
      <c r="A236" s="171"/>
      <c r="B236" s="171"/>
      <c r="C236" s="171"/>
      <c r="D236" s="175"/>
      <c r="E236" s="171"/>
      <c r="F236" s="177"/>
      <c r="G236" s="175"/>
      <c r="H236" s="171"/>
      <c r="I236" s="171"/>
      <c r="J236" s="175"/>
      <c r="K236" s="171"/>
      <c r="L236" s="171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6"/>
    </row>
    <row r="237" spans="1:30" ht="15.75" customHeight="1" x14ac:dyDescent="0.25">
      <c r="A237" s="171"/>
      <c r="B237" s="171"/>
      <c r="C237" s="171"/>
      <c r="D237" s="175"/>
      <c r="E237" s="171"/>
      <c r="F237" s="177"/>
      <c r="G237" s="175"/>
      <c r="H237" s="171"/>
      <c r="I237" s="171"/>
      <c r="J237" s="175"/>
      <c r="K237" s="171"/>
      <c r="L237" s="171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6"/>
    </row>
    <row r="238" spans="1:30" ht="15.75" customHeight="1" x14ac:dyDescent="0.25">
      <c r="A238" s="171"/>
      <c r="B238" s="171"/>
      <c r="C238" s="171"/>
      <c r="D238" s="175"/>
      <c r="E238" s="171"/>
      <c r="F238" s="177"/>
      <c r="G238" s="175"/>
      <c r="H238" s="171"/>
      <c r="I238" s="171"/>
      <c r="J238" s="175"/>
      <c r="K238" s="171"/>
      <c r="L238" s="171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6"/>
    </row>
    <row r="239" spans="1:30" ht="15.75" customHeight="1" x14ac:dyDescent="0.25">
      <c r="A239" s="171"/>
      <c r="B239" s="171"/>
      <c r="C239" s="171"/>
      <c r="D239" s="175"/>
      <c r="E239" s="171"/>
      <c r="F239" s="177"/>
      <c r="G239" s="175"/>
      <c r="H239" s="171"/>
      <c r="I239" s="171"/>
      <c r="J239" s="175"/>
      <c r="K239" s="171"/>
      <c r="L239" s="171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6"/>
    </row>
    <row r="240" spans="1:30" ht="15.75" customHeight="1" x14ac:dyDescent="0.25">
      <c r="A240" s="171"/>
      <c r="B240" s="171"/>
      <c r="C240" s="171"/>
      <c r="D240" s="175"/>
      <c r="E240" s="171"/>
      <c r="F240" s="177"/>
      <c r="G240" s="175"/>
      <c r="H240" s="171"/>
      <c r="I240" s="171"/>
      <c r="J240" s="175"/>
      <c r="K240" s="171"/>
      <c r="L240" s="171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6"/>
    </row>
    <row r="241" spans="1:30" ht="15.75" customHeight="1" x14ac:dyDescent="0.25">
      <c r="A241" s="171"/>
      <c r="B241" s="171"/>
      <c r="C241" s="171"/>
      <c r="D241" s="175"/>
      <c r="E241" s="171"/>
      <c r="F241" s="177"/>
      <c r="G241" s="175"/>
      <c r="H241" s="171"/>
      <c r="I241" s="171"/>
      <c r="J241" s="175"/>
      <c r="K241" s="171"/>
      <c r="L241" s="171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6"/>
    </row>
    <row r="242" spans="1:30" ht="15.75" customHeight="1" x14ac:dyDescent="0.25">
      <c r="A242" s="171"/>
      <c r="B242" s="171"/>
      <c r="C242" s="171"/>
      <c r="D242" s="175"/>
      <c r="E242" s="171"/>
      <c r="F242" s="177"/>
      <c r="G242" s="175"/>
      <c r="H242" s="171"/>
      <c r="I242" s="171"/>
      <c r="J242" s="175"/>
      <c r="K242" s="171"/>
      <c r="L242" s="171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6"/>
    </row>
    <row r="243" spans="1:30" ht="15.75" customHeight="1" x14ac:dyDescent="0.25">
      <c r="A243" s="171"/>
      <c r="B243" s="171"/>
      <c r="C243" s="171"/>
      <c r="D243" s="175"/>
      <c r="E243" s="171"/>
      <c r="F243" s="177"/>
      <c r="G243" s="175"/>
      <c r="H243" s="171"/>
      <c r="I243" s="171"/>
      <c r="J243" s="175"/>
      <c r="K243" s="171"/>
      <c r="L243" s="171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6"/>
    </row>
    <row r="244" spans="1:30" ht="15.75" customHeight="1" x14ac:dyDescent="0.25">
      <c r="A244" s="171"/>
      <c r="B244" s="171"/>
      <c r="C244" s="171"/>
      <c r="D244" s="175"/>
      <c r="E244" s="171"/>
      <c r="F244" s="177"/>
      <c r="G244" s="175"/>
      <c r="H244" s="171"/>
      <c r="I244" s="171"/>
      <c r="J244" s="175"/>
      <c r="K244" s="171"/>
      <c r="L244" s="171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6"/>
    </row>
    <row r="245" spans="1:30" ht="15.75" customHeight="1" x14ac:dyDescent="0.25">
      <c r="A245" s="171"/>
      <c r="B245" s="171"/>
      <c r="C245" s="171"/>
      <c r="D245" s="175"/>
      <c r="E245" s="171"/>
      <c r="F245" s="177"/>
      <c r="G245" s="175"/>
      <c r="H245" s="171"/>
      <c r="I245" s="171"/>
      <c r="J245" s="175"/>
      <c r="K245" s="171"/>
      <c r="L245" s="171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6"/>
    </row>
    <row r="246" spans="1:30" ht="15.75" customHeight="1" x14ac:dyDescent="0.25">
      <c r="A246" s="171"/>
      <c r="B246" s="171"/>
      <c r="C246" s="171"/>
      <c r="D246" s="175"/>
      <c r="E246" s="171"/>
      <c r="F246" s="177"/>
      <c r="G246" s="175"/>
      <c r="H246" s="171"/>
      <c r="I246" s="171"/>
      <c r="J246" s="175"/>
      <c r="K246" s="171"/>
      <c r="L246" s="171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6"/>
    </row>
    <row r="247" spans="1:30" ht="15.75" customHeight="1" x14ac:dyDescent="0.25">
      <c r="A247" s="171"/>
      <c r="B247" s="171"/>
      <c r="C247" s="171"/>
      <c r="D247" s="175"/>
      <c r="E247" s="171"/>
      <c r="F247" s="177"/>
      <c r="G247" s="175"/>
      <c r="H247" s="171"/>
      <c r="I247" s="171"/>
      <c r="J247" s="175"/>
      <c r="K247" s="171"/>
      <c r="L247" s="171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6"/>
    </row>
    <row r="248" spans="1:30" ht="15.75" customHeight="1" x14ac:dyDescent="0.25">
      <c r="A248" s="171"/>
      <c r="B248" s="171"/>
      <c r="C248" s="171"/>
      <c r="D248" s="175"/>
      <c r="E248" s="171"/>
      <c r="F248" s="177"/>
      <c r="G248" s="175"/>
      <c r="H248" s="171"/>
      <c r="I248" s="171"/>
      <c r="J248" s="175"/>
      <c r="K248" s="171"/>
      <c r="L248" s="171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6"/>
    </row>
    <row r="249" spans="1:30" ht="15.75" customHeight="1" x14ac:dyDescent="0.25">
      <c r="A249" s="171"/>
      <c r="B249" s="171"/>
      <c r="C249" s="171"/>
      <c r="D249" s="175"/>
      <c r="E249" s="171"/>
      <c r="F249" s="177"/>
      <c r="G249" s="175"/>
      <c r="H249" s="171"/>
      <c r="I249" s="171"/>
      <c r="J249" s="175"/>
      <c r="K249" s="171"/>
      <c r="L249" s="171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6"/>
    </row>
    <row r="250" spans="1:30" ht="15.75" customHeight="1" x14ac:dyDescent="0.25">
      <c r="A250" s="171"/>
      <c r="B250" s="171"/>
      <c r="C250" s="171"/>
      <c r="D250" s="175"/>
      <c r="E250" s="171"/>
      <c r="F250" s="177"/>
      <c r="G250" s="175"/>
      <c r="H250" s="171"/>
      <c r="I250" s="171"/>
      <c r="J250" s="175"/>
      <c r="K250" s="171"/>
      <c r="L250" s="171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6"/>
    </row>
    <row r="251" spans="1:30" ht="15.75" customHeight="1" x14ac:dyDescent="0.25">
      <c r="A251" s="171"/>
      <c r="B251" s="171"/>
      <c r="C251" s="171"/>
      <c r="D251" s="175"/>
      <c r="E251" s="171"/>
      <c r="F251" s="177"/>
      <c r="G251" s="175"/>
      <c r="H251" s="171"/>
      <c r="I251" s="171"/>
      <c r="J251" s="175"/>
      <c r="K251" s="171"/>
      <c r="L251" s="171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6"/>
    </row>
    <row r="252" spans="1:30" ht="15.75" customHeight="1" x14ac:dyDescent="0.25">
      <c r="A252" s="171"/>
      <c r="B252" s="171"/>
      <c r="C252" s="171"/>
      <c r="D252" s="175"/>
      <c r="E252" s="171"/>
      <c r="F252" s="177"/>
      <c r="G252" s="175"/>
      <c r="H252" s="171"/>
      <c r="I252" s="171"/>
      <c r="J252" s="175"/>
      <c r="K252" s="171"/>
      <c r="L252" s="171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6"/>
    </row>
    <row r="253" spans="1:30" ht="15.75" customHeight="1" x14ac:dyDescent="0.25">
      <c r="A253" s="171"/>
      <c r="B253" s="171"/>
      <c r="C253" s="171"/>
      <c r="D253" s="175"/>
      <c r="E253" s="171"/>
      <c r="F253" s="177"/>
      <c r="G253" s="175"/>
      <c r="H253" s="171"/>
      <c r="I253" s="171"/>
      <c r="J253" s="175"/>
      <c r="K253" s="171"/>
      <c r="L253" s="171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6"/>
    </row>
    <row r="254" spans="1:30" ht="15.75" customHeight="1" x14ac:dyDescent="0.25">
      <c r="A254" s="171"/>
      <c r="B254" s="171"/>
      <c r="C254" s="171"/>
      <c r="D254" s="175"/>
      <c r="E254" s="171"/>
      <c r="F254" s="177"/>
      <c r="G254" s="175"/>
      <c r="H254" s="171"/>
      <c r="I254" s="171"/>
      <c r="J254" s="175"/>
      <c r="K254" s="171"/>
      <c r="L254" s="171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6"/>
    </row>
    <row r="255" spans="1:30" ht="15.75" customHeight="1" x14ac:dyDescent="0.25">
      <c r="A255" s="171"/>
      <c r="B255" s="171"/>
      <c r="C255" s="171"/>
      <c r="D255" s="175"/>
      <c r="E255" s="171"/>
      <c r="F255" s="177"/>
      <c r="G255" s="175"/>
      <c r="H255" s="171"/>
      <c r="I255" s="171"/>
      <c r="J255" s="175"/>
      <c r="K255" s="171"/>
      <c r="L255" s="171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6"/>
    </row>
    <row r="256" spans="1:30" ht="15.75" customHeight="1" x14ac:dyDescent="0.25">
      <c r="A256" s="171"/>
      <c r="B256" s="171"/>
      <c r="C256" s="171"/>
      <c r="D256" s="175"/>
      <c r="E256" s="171"/>
      <c r="F256" s="177"/>
      <c r="G256" s="175"/>
      <c r="H256" s="171"/>
      <c r="I256" s="171"/>
      <c r="J256" s="175"/>
      <c r="K256" s="171"/>
      <c r="L256" s="171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6"/>
    </row>
    <row r="257" spans="1:30" ht="15.75" customHeight="1" x14ac:dyDescent="0.25">
      <c r="A257" s="171"/>
      <c r="B257" s="171"/>
      <c r="C257" s="171"/>
      <c r="D257" s="175"/>
      <c r="E257" s="171"/>
      <c r="F257" s="177"/>
      <c r="G257" s="175"/>
      <c r="H257" s="171"/>
      <c r="I257" s="171"/>
      <c r="J257" s="175"/>
      <c r="K257" s="171"/>
      <c r="L257" s="171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6"/>
    </row>
    <row r="258" spans="1:30" ht="15.75" customHeight="1" x14ac:dyDescent="0.25">
      <c r="A258" s="171"/>
      <c r="B258" s="171"/>
      <c r="C258" s="171"/>
      <c r="D258" s="175"/>
      <c r="E258" s="171"/>
      <c r="F258" s="177"/>
      <c r="G258" s="175"/>
      <c r="H258" s="171"/>
      <c r="I258" s="171"/>
      <c r="J258" s="175"/>
      <c r="K258" s="171"/>
      <c r="L258" s="171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6"/>
    </row>
    <row r="259" spans="1:30" ht="15.75" customHeight="1" x14ac:dyDescent="0.25">
      <c r="A259" s="171"/>
      <c r="B259" s="171"/>
      <c r="C259" s="171"/>
      <c r="D259" s="175"/>
      <c r="E259" s="171"/>
      <c r="F259" s="177"/>
      <c r="G259" s="175"/>
      <c r="H259" s="171"/>
      <c r="I259" s="171"/>
      <c r="J259" s="175"/>
      <c r="K259" s="171"/>
      <c r="L259" s="171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6"/>
    </row>
    <row r="260" spans="1:30" ht="15.75" customHeight="1" x14ac:dyDescent="0.25">
      <c r="A260" s="171"/>
      <c r="B260" s="171"/>
      <c r="C260" s="171"/>
      <c r="D260" s="175"/>
      <c r="E260" s="171"/>
      <c r="F260" s="177"/>
      <c r="G260" s="175"/>
      <c r="H260" s="171"/>
      <c r="I260" s="171"/>
      <c r="J260" s="175"/>
      <c r="K260" s="171"/>
      <c r="L260" s="171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6"/>
    </row>
    <row r="261" spans="1:30" ht="15.75" customHeight="1" x14ac:dyDescent="0.25">
      <c r="A261" s="171"/>
      <c r="B261" s="171"/>
      <c r="C261" s="171"/>
      <c r="D261" s="175"/>
      <c r="E261" s="171"/>
      <c r="F261" s="177"/>
      <c r="G261" s="175"/>
      <c r="H261" s="171"/>
      <c r="I261" s="171"/>
      <c r="J261" s="175"/>
      <c r="K261" s="171"/>
      <c r="L261" s="171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6"/>
    </row>
    <row r="262" spans="1:30" ht="15.75" customHeight="1" x14ac:dyDescent="0.25">
      <c r="A262" s="171"/>
      <c r="B262" s="171"/>
      <c r="C262" s="171"/>
      <c r="D262" s="175"/>
      <c r="E262" s="171"/>
      <c r="F262" s="177"/>
      <c r="G262" s="175"/>
      <c r="H262" s="171"/>
      <c r="I262" s="171"/>
      <c r="J262" s="175"/>
      <c r="K262" s="171"/>
      <c r="L262" s="171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6"/>
    </row>
    <row r="263" spans="1:30" ht="15.75" customHeight="1" x14ac:dyDescent="0.25">
      <c r="A263" s="171"/>
      <c r="B263" s="171"/>
      <c r="C263" s="171"/>
      <c r="D263" s="175"/>
      <c r="E263" s="171"/>
      <c r="F263" s="177"/>
      <c r="G263" s="175"/>
      <c r="H263" s="171"/>
      <c r="I263" s="171"/>
      <c r="J263" s="175"/>
      <c r="K263" s="171"/>
      <c r="L263" s="171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6"/>
    </row>
    <row r="264" spans="1:30" ht="15.75" customHeight="1" x14ac:dyDescent="0.25">
      <c r="A264" s="171"/>
      <c r="B264" s="171"/>
      <c r="C264" s="171"/>
      <c r="D264" s="175"/>
      <c r="E264" s="171"/>
      <c r="F264" s="177"/>
      <c r="G264" s="175"/>
      <c r="H264" s="171"/>
      <c r="I264" s="171"/>
      <c r="J264" s="175"/>
      <c r="K264" s="171"/>
      <c r="L264" s="171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6"/>
    </row>
    <row r="265" spans="1:30" ht="15.75" customHeight="1" x14ac:dyDescent="0.25">
      <c r="A265" s="171"/>
      <c r="B265" s="171"/>
      <c r="C265" s="171"/>
      <c r="D265" s="175"/>
      <c r="E265" s="171"/>
      <c r="F265" s="177"/>
      <c r="G265" s="175"/>
      <c r="H265" s="171"/>
      <c r="I265" s="171"/>
      <c r="J265" s="175"/>
      <c r="K265" s="171"/>
      <c r="L265" s="171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6"/>
    </row>
    <row r="266" spans="1:30" ht="15.75" customHeight="1" x14ac:dyDescent="0.25">
      <c r="A266" s="171"/>
      <c r="B266" s="171"/>
      <c r="C266" s="171"/>
      <c r="D266" s="175"/>
      <c r="E266" s="171"/>
      <c r="F266" s="177"/>
      <c r="G266" s="175"/>
      <c r="H266" s="171"/>
      <c r="I266" s="171"/>
      <c r="J266" s="175"/>
      <c r="K266" s="171"/>
      <c r="L266" s="171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6"/>
    </row>
    <row r="267" spans="1:30" ht="15.75" customHeight="1" x14ac:dyDescent="0.25">
      <c r="A267" s="171"/>
      <c r="B267" s="171"/>
      <c r="C267" s="171"/>
      <c r="D267" s="175"/>
      <c r="E267" s="171"/>
      <c r="F267" s="177"/>
      <c r="G267" s="175"/>
      <c r="H267" s="171"/>
      <c r="I267" s="171"/>
      <c r="J267" s="175"/>
      <c r="K267" s="171"/>
      <c r="L267" s="171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6"/>
    </row>
    <row r="268" spans="1:30" ht="15.75" customHeight="1" x14ac:dyDescent="0.25">
      <c r="A268" s="171"/>
      <c r="B268" s="171"/>
      <c r="C268" s="171"/>
      <c r="D268" s="175"/>
      <c r="E268" s="171"/>
      <c r="F268" s="177"/>
      <c r="G268" s="175"/>
      <c r="H268" s="171"/>
      <c r="I268" s="171"/>
      <c r="J268" s="175"/>
      <c r="K268" s="171"/>
      <c r="L268" s="171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6"/>
    </row>
    <row r="269" spans="1:30" ht="15.75" customHeight="1" x14ac:dyDescent="0.25">
      <c r="A269" s="171"/>
      <c r="B269" s="171"/>
      <c r="C269" s="171"/>
      <c r="D269" s="175"/>
      <c r="E269" s="171"/>
      <c r="F269" s="177"/>
      <c r="G269" s="175"/>
      <c r="H269" s="171"/>
      <c r="I269" s="171"/>
      <c r="J269" s="175"/>
      <c r="K269" s="171"/>
      <c r="L269" s="171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6"/>
    </row>
    <row r="270" spans="1:30" ht="15.75" customHeight="1" x14ac:dyDescent="0.25">
      <c r="A270" s="171"/>
      <c r="B270" s="171"/>
      <c r="C270" s="171"/>
      <c r="D270" s="175"/>
      <c r="E270" s="171"/>
      <c r="F270" s="177"/>
      <c r="G270" s="175"/>
      <c r="H270" s="171"/>
      <c r="I270" s="171"/>
      <c r="J270" s="175"/>
      <c r="K270" s="171"/>
      <c r="L270" s="171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6"/>
    </row>
    <row r="271" spans="1:30" ht="15.75" customHeight="1" x14ac:dyDescent="0.25">
      <c r="A271" s="171"/>
      <c r="B271" s="171"/>
      <c r="C271" s="171"/>
      <c r="D271" s="175"/>
      <c r="E271" s="171"/>
      <c r="F271" s="177"/>
      <c r="G271" s="175"/>
      <c r="H271" s="171"/>
      <c r="I271" s="171"/>
      <c r="J271" s="175"/>
      <c r="K271" s="171"/>
      <c r="L271" s="171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6"/>
    </row>
    <row r="272" spans="1:30" ht="15.75" customHeight="1" x14ac:dyDescent="0.25">
      <c r="A272" s="171"/>
      <c r="B272" s="171"/>
      <c r="C272" s="171"/>
      <c r="D272" s="175"/>
      <c r="E272" s="171"/>
      <c r="F272" s="177"/>
      <c r="G272" s="175"/>
      <c r="H272" s="171"/>
      <c r="I272" s="171"/>
      <c r="J272" s="175"/>
      <c r="K272" s="171"/>
      <c r="L272" s="171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6"/>
    </row>
    <row r="273" spans="1:30" ht="15.75" customHeight="1" x14ac:dyDescent="0.25">
      <c r="A273" s="171"/>
      <c r="B273" s="171"/>
      <c r="C273" s="171"/>
      <c r="D273" s="175"/>
      <c r="E273" s="171"/>
      <c r="F273" s="177"/>
      <c r="G273" s="175"/>
      <c r="H273" s="171"/>
      <c r="I273" s="171"/>
      <c r="J273" s="175"/>
      <c r="K273" s="171"/>
      <c r="L273" s="171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6"/>
    </row>
    <row r="274" spans="1:30" ht="15.75" customHeight="1" x14ac:dyDescent="0.25">
      <c r="A274" s="171"/>
      <c r="B274" s="171"/>
      <c r="C274" s="171"/>
      <c r="D274" s="175"/>
      <c r="E274" s="171"/>
      <c r="F274" s="177"/>
      <c r="G274" s="175"/>
      <c r="H274" s="171"/>
      <c r="I274" s="171"/>
      <c r="J274" s="175"/>
      <c r="K274" s="171"/>
      <c r="L274" s="171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6"/>
    </row>
    <row r="275" spans="1:30" ht="15.75" customHeight="1" x14ac:dyDescent="0.25">
      <c r="A275" s="171"/>
      <c r="B275" s="171"/>
      <c r="C275" s="171"/>
      <c r="D275" s="175"/>
      <c r="E275" s="171"/>
      <c r="F275" s="177"/>
      <c r="G275" s="175"/>
      <c r="H275" s="171"/>
      <c r="I275" s="171"/>
      <c r="J275" s="175"/>
      <c r="K275" s="171"/>
      <c r="L275" s="171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6"/>
    </row>
    <row r="276" spans="1:30" ht="15.75" customHeight="1" x14ac:dyDescent="0.25">
      <c r="A276" s="171"/>
      <c r="B276" s="171"/>
      <c r="C276" s="171"/>
      <c r="D276" s="175"/>
      <c r="E276" s="171"/>
      <c r="F276" s="177"/>
      <c r="G276" s="175"/>
      <c r="H276" s="171"/>
      <c r="I276" s="171"/>
      <c r="J276" s="175"/>
      <c r="K276" s="171"/>
      <c r="L276" s="171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6"/>
    </row>
    <row r="277" spans="1:30" ht="15.75" customHeight="1" x14ac:dyDescent="0.25">
      <c r="A277" s="171"/>
      <c r="B277" s="171"/>
      <c r="C277" s="171"/>
      <c r="D277" s="175"/>
      <c r="E277" s="171"/>
      <c r="F277" s="177"/>
      <c r="G277" s="175"/>
      <c r="H277" s="171"/>
      <c r="I277" s="171"/>
      <c r="J277" s="175"/>
      <c r="K277" s="171"/>
      <c r="L277" s="171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6"/>
    </row>
    <row r="278" spans="1:30" ht="15.75" customHeight="1" x14ac:dyDescent="0.25">
      <c r="A278" s="171"/>
      <c r="B278" s="171"/>
      <c r="C278" s="171"/>
      <c r="D278" s="175"/>
      <c r="E278" s="171"/>
      <c r="F278" s="177"/>
      <c r="G278" s="175"/>
      <c r="H278" s="171"/>
      <c r="I278" s="171"/>
      <c r="J278" s="175"/>
      <c r="K278" s="171"/>
      <c r="L278" s="171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6"/>
    </row>
    <row r="279" spans="1:30" ht="15.75" customHeight="1" x14ac:dyDescent="0.25">
      <c r="A279" s="171"/>
      <c r="B279" s="171"/>
      <c r="C279" s="171"/>
      <c r="D279" s="175"/>
      <c r="E279" s="171"/>
      <c r="F279" s="177"/>
      <c r="G279" s="175"/>
      <c r="H279" s="171"/>
      <c r="I279" s="171"/>
      <c r="J279" s="175"/>
      <c r="K279" s="171"/>
      <c r="L279" s="171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6"/>
    </row>
    <row r="280" spans="1:30" ht="15.75" customHeight="1" x14ac:dyDescent="0.25">
      <c r="A280" s="171"/>
      <c r="B280" s="171"/>
      <c r="C280" s="171"/>
      <c r="D280" s="175"/>
      <c r="E280" s="171"/>
      <c r="F280" s="177"/>
      <c r="G280" s="175"/>
      <c r="H280" s="171"/>
      <c r="I280" s="171"/>
      <c r="J280" s="175"/>
      <c r="K280" s="171"/>
      <c r="L280" s="171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6"/>
    </row>
    <row r="281" spans="1:30" ht="15.75" customHeight="1" x14ac:dyDescent="0.25">
      <c r="A281" s="171"/>
      <c r="B281" s="171"/>
      <c r="C281" s="171"/>
      <c r="D281" s="175"/>
      <c r="E281" s="171"/>
      <c r="F281" s="177"/>
      <c r="G281" s="175"/>
      <c r="H281" s="171"/>
      <c r="I281" s="171"/>
      <c r="J281" s="175"/>
      <c r="K281" s="171"/>
      <c r="L281" s="171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6"/>
    </row>
    <row r="282" spans="1:30" ht="15.75" customHeight="1" x14ac:dyDescent="0.25">
      <c r="A282" s="171"/>
      <c r="B282" s="171"/>
      <c r="C282" s="171"/>
      <c r="D282" s="175"/>
      <c r="E282" s="171"/>
      <c r="F282" s="177"/>
      <c r="G282" s="175"/>
      <c r="H282" s="171"/>
      <c r="I282" s="171"/>
      <c r="J282" s="175"/>
      <c r="K282" s="171"/>
      <c r="L282" s="171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6"/>
    </row>
    <row r="283" spans="1:30" ht="15.75" customHeight="1" x14ac:dyDescent="0.25">
      <c r="A283" s="171"/>
      <c r="B283" s="171"/>
      <c r="C283" s="171"/>
      <c r="D283" s="175"/>
      <c r="E283" s="171"/>
      <c r="F283" s="177"/>
      <c r="G283" s="175"/>
      <c r="H283" s="171"/>
      <c r="I283" s="171"/>
      <c r="J283" s="175"/>
      <c r="K283" s="171"/>
      <c r="L283" s="171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6"/>
    </row>
    <row r="284" spans="1:30" ht="15.75" customHeight="1" x14ac:dyDescent="0.25">
      <c r="A284" s="171"/>
      <c r="B284" s="171"/>
      <c r="C284" s="171"/>
      <c r="D284" s="175"/>
      <c r="E284" s="171"/>
      <c r="F284" s="177"/>
      <c r="G284" s="175"/>
      <c r="H284" s="171"/>
      <c r="I284" s="171"/>
      <c r="J284" s="175"/>
      <c r="K284" s="171"/>
      <c r="L284" s="171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6"/>
    </row>
    <row r="285" spans="1:30" ht="15.75" customHeight="1" x14ac:dyDescent="0.25">
      <c r="A285" s="171"/>
      <c r="B285" s="171"/>
      <c r="C285" s="171"/>
      <c r="D285" s="175"/>
      <c r="E285" s="171"/>
      <c r="F285" s="177"/>
      <c r="G285" s="175"/>
      <c r="H285" s="171"/>
      <c r="I285" s="171"/>
      <c r="J285" s="175"/>
      <c r="K285" s="171"/>
      <c r="L285" s="171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6"/>
    </row>
    <row r="286" spans="1:30" ht="15.75" customHeight="1" x14ac:dyDescent="0.25">
      <c r="A286" s="171"/>
      <c r="B286" s="171"/>
      <c r="C286" s="171"/>
      <c r="D286" s="175"/>
      <c r="E286" s="171"/>
      <c r="F286" s="177"/>
      <c r="G286" s="175"/>
      <c r="H286" s="171"/>
      <c r="I286" s="171"/>
      <c r="J286" s="175"/>
      <c r="K286" s="171"/>
      <c r="L286" s="171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6"/>
    </row>
    <row r="287" spans="1:30" ht="15.75" customHeight="1" x14ac:dyDescent="0.25">
      <c r="A287" s="171"/>
      <c r="B287" s="171"/>
      <c r="C287" s="171"/>
      <c r="D287" s="175"/>
      <c r="E287" s="171"/>
      <c r="F287" s="177"/>
      <c r="G287" s="175"/>
      <c r="H287" s="171"/>
      <c r="I287" s="171"/>
      <c r="J287" s="175"/>
      <c r="K287" s="171"/>
      <c r="L287" s="171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6"/>
    </row>
    <row r="288" spans="1:30" ht="15.75" customHeight="1" x14ac:dyDescent="0.25">
      <c r="A288" s="171"/>
      <c r="B288" s="171"/>
      <c r="C288" s="171"/>
      <c r="D288" s="175"/>
      <c r="E288" s="171"/>
      <c r="F288" s="177"/>
      <c r="G288" s="175"/>
      <c r="H288" s="171"/>
      <c r="I288" s="171"/>
      <c r="J288" s="175"/>
      <c r="K288" s="171"/>
      <c r="L288" s="171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6"/>
    </row>
    <row r="289" spans="1:30" ht="15.75" customHeight="1" x14ac:dyDescent="0.25">
      <c r="A289" s="171"/>
      <c r="B289" s="171"/>
      <c r="C289" s="171"/>
      <c r="D289" s="175"/>
      <c r="E289" s="171"/>
      <c r="F289" s="177"/>
      <c r="G289" s="175"/>
      <c r="H289" s="171"/>
      <c r="I289" s="171"/>
      <c r="J289" s="175"/>
      <c r="K289" s="171"/>
      <c r="L289" s="171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6"/>
    </row>
    <row r="290" spans="1:30" ht="15.75" customHeight="1" x14ac:dyDescent="0.25">
      <c r="A290" s="171"/>
      <c r="B290" s="171"/>
      <c r="C290" s="171"/>
      <c r="D290" s="175"/>
      <c r="E290" s="171"/>
      <c r="F290" s="177"/>
      <c r="G290" s="175"/>
      <c r="H290" s="171"/>
      <c r="I290" s="171"/>
      <c r="J290" s="175"/>
      <c r="K290" s="171"/>
      <c r="L290" s="171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6"/>
    </row>
    <row r="291" spans="1:30" ht="15.75" customHeight="1" x14ac:dyDescent="0.25">
      <c r="A291" s="171"/>
      <c r="B291" s="171"/>
      <c r="C291" s="171"/>
      <c r="D291" s="175"/>
      <c r="E291" s="171"/>
      <c r="F291" s="177"/>
      <c r="G291" s="175"/>
      <c r="H291" s="171"/>
      <c r="I291" s="171"/>
      <c r="J291" s="175"/>
      <c r="K291" s="171"/>
      <c r="L291" s="171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6"/>
    </row>
    <row r="292" spans="1:30" ht="15.75" customHeight="1" x14ac:dyDescent="0.25">
      <c r="A292" s="171"/>
      <c r="B292" s="171"/>
      <c r="C292" s="171"/>
      <c r="D292" s="175"/>
      <c r="E292" s="171"/>
      <c r="F292" s="177"/>
      <c r="G292" s="175"/>
      <c r="H292" s="171"/>
      <c r="I292" s="171"/>
      <c r="J292" s="175"/>
      <c r="K292" s="171"/>
      <c r="L292" s="171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6"/>
    </row>
    <row r="293" spans="1:30" ht="15.75" customHeight="1" x14ac:dyDescent="0.25">
      <c r="A293" s="171"/>
      <c r="B293" s="171"/>
      <c r="C293" s="171"/>
      <c r="D293" s="175"/>
      <c r="E293" s="171"/>
      <c r="F293" s="177"/>
      <c r="G293" s="175"/>
      <c r="H293" s="171"/>
      <c r="I293" s="171"/>
      <c r="J293" s="175"/>
      <c r="K293" s="171"/>
      <c r="L293" s="171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6"/>
    </row>
    <row r="294" spans="1:30" ht="15.75" customHeight="1" x14ac:dyDescent="0.25">
      <c r="A294" s="171"/>
      <c r="B294" s="171"/>
      <c r="C294" s="171"/>
      <c r="D294" s="175"/>
      <c r="E294" s="171"/>
      <c r="F294" s="177"/>
      <c r="G294" s="175"/>
      <c r="H294" s="171"/>
      <c r="I294" s="171"/>
      <c r="J294" s="175"/>
      <c r="K294" s="171"/>
      <c r="L294" s="171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6"/>
    </row>
    <row r="295" spans="1:30" ht="15.75" customHeight="1" x14ac:dyDescent="0.25">
      <c r="A295" s="171"/>
      <c r="B295" s="171"/>
      <c r="C295" s="171"/>
      <c r="D295" s="175"/>
      <c r="E295" s="171"/>
      <c r="F295" s="177"/>
      <c r="G295" s="175"/>
      <c r="H295" s="171"/>
      <c r="I295" s="171"/>
      <c r="J295" s="175"/>
      <c r="K295" s="171"/>
      <c r="L295" s="171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6"/>
    </row>
    <row r="296" spans="1:30" ht="15.75" customHeight="1" x14ac:dyDescent="0.25">
      <c r="A296" s="171"/>
      <c r="B296" s="171"/>
      <c r="C296" s="171"/>
      <c r="D296" s="175"/>
      <c r="E296" s="171"/>
      <c r="F296" s="177"/>
      <c r="G296" s="175"/>
      <c r="H296" s="171"/>
      <c r="I296" s="171"/>
      <c r="J296" s="175"/>
      <c r="K296" s="171"/>
      <c r="L296" s="171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6"/>
    </row>
    <row r="297" spans="1:30" ht="15.75" customHeight="1" x14ac:dyDescent="0.25">
      <c r="A297" s="171"/>
      <c r="B297" s="171"/>
      <c r="C297" s="171"/>
      <c r="D297" s="175"/>
      <c r="E297" s="171"/>
      <c r="F297" s="177"/>
      <c r="G297" s="175"/>
      <c r="H297" s="171"/>
      <c r="I297" s="171"/>
      <c r="J297" s="175"/>
      <c r="K297" s="171"/>
      <c r="L297" s="171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6"/>
    </row>
    <row r="298" spans="1:30" ht="15.75" customHeight="1" x14ac:dyDescent="0.25">
      <c r="A298" s="171"/>
      <c r="B298" s="171"/>
      <c r="C298" s="171"/>
      <c r="D298" s="175"/>
      <c r="E298" s="171"/>
      <c r="F298" s="177"/>
      <c r="G298" s="175"/>
      <c r="H298" s="171"/>
      <c r="I298" s="171"/>
      <c r="J298" s="175"/>
      <c r="K298" s="171"/>
      <c r="L298" s="171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6"/>
    </row>
    <row r="299" spans="1:30" ht="15.75" customHeight="1" x14ac:dyDescent="0.25">
      <c r="A299" s="171"/>
      <c r="B299" s="171"/>
      <c r="C299" s="171"/>
      <c r="D299" s="175"/>
      <c r="E299" s="171"/>
      <c r="F299" s="177"/>
      <c r="G299" s="175"/>
      <c r="H299" s="171"/>
      <c r="I299" s="171"/>
      <c r="J299" s="175"/>
      <c r="K299" s="171"/>
      <c r="L299" s="171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6"/>
    </row>
    <row r="300" spans="1:30" ht="15.75" customHeight="1" x14ac:dyDescent="0.25">
      <c r="A300" s="171"/>
      <c r="B300" s="171"/>
      <c r="C300" s="171"/>
      <c r="D300" s="175"/>
      <c r="E300" s="171"/>
      <c r="F300" s="177"/>
      <c r="G300" s="175"/>
      <c r="H300" s="171"/>
      <c r="I300" s="171"/>
      <c r="J300" s="175"/>
      <c r="K300" s="171"/>
      <c r="L300" s="171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6"/>
    </row>
    <row r="301" spans="1:30" ht="15.75" customHeight="1" x14ac:dyDescent="0.25">
      <c r="A301" s="171"/>
      <c r="B301" s="171"/>
      <c r="C301" s="171"/>
      <c r="D301" s="175"/>
      <c r="E301" s="171"/>
      <c r="F301" s="177"/>
      <c r="G301" s="175"/>
      <c r="H301" s="171"/>
      <c r="I301" s="171"/>
      <c r="J301" s="175"/>
      <c r="K301" s="171"/>
      <c r="L301" s="171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6"/>
    </row>
    <row r="302" spans="1:30" ht="15.75" customHeight="1" x14ac:dyDescent="0.25">
      <c r="A302" s="171"/>
      <c r="B302" s="171"/>
      <c r="C302" s="171"/>
      <c r="D302" s="175"/>
      <c r="E302" s="171"/>
      <c r="F302" s="177"/>
      <c r="G302" s="175"/>
      <c r="H302" s="171"/>
      <c r="I302" s="171"/>
      <c r="J302" s="175"/>
      <c r="K302" s="171"/>
      <c r="L302" s="171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6"/>
    </row>
    <row r="303" spans="1:30" ht="15.75" customHeight="1" x14ac:dyDescent="0.25">
      <c r="A303" s="171"/>
      <c r="B303" s="171"/>
      <c r="C303" s="171"/>
      <c r="D303" s="175"/>
      <c r="E303" s="171"/>
      <c r="F303" s="177"/>
      <c r="G303" s="175"/>
      <c r="H303" s="171"/>
      <c r="I303" s="171"/>
      <c r="J303" s="175"/>
      <c r="K303" s="171"/>
      <c r="L303" s="171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6"/>
    </row>
    <row r="304" spans="1:30" ht="15.75" customHeight="1" x14ac:dyDescent="0.25">
      <c r="A304" s="171"/>
      <c r="B304" s="171"/>
      <c r="C304" s="171"/>
      <c r="D304" s="175"/>
      <c r="E304" s="171"/>
      <c r="F304" s="177"/>
      <c r="G304" s="175"/>
      <c r="H304" s="171"/>
      <c r="I304" s="171"/>
      <c r="J304" s="175"/>
      <c r="K304" s="171"/>
      <c r="L304" s="171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6"/>
    </row>
    <row r="305" spans="1:30" ht="15.75" customHeight="1" x14ac:dyDescent="0.25">
      <c r="A305" s="171"/>
      <c r="B305" s="171"/>
      <c r="C305" s="171"/>
      <c r="D305" s="175"/>
      <c r="E305" s="171"/>
      <c r="F305" s="177"/>
      <c r="G305" s="175"/>
      <c r="H305" s="171"/>
      <c r="I305" s="171"/>
      <c r="J305" s="175"/>
      <c r="K305" s="171"/>
      <c r="L305" s="171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6"/>
    </row>
    <row r="306" spans="1:30" ht="15.75" customHeight="1" x14ac:dyDescent="0.25">
      <c r="A306" s="171"/>
      <c r="B306" s="171"/>
      <c r="C306" s="171"/>
      <c r="D306" s="175"/>
      <c r="E306" s="171"/>
      <c r="F306" s="177"/>
      <c r="G306" s="175"/>
      <c r="H306" s="171"/>
      <c r="I306" s="171"/>
      <c r="J306" s="175"/>
      <c r="K306" s="171"/>
      <c r="L306" s="171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6"/>
    </row>
    <row r="307" spans="1:30" ht="15.75" customHeight="1" x14ac:dyDescent="0.25">
      <c r="A307" s="171"/>
      <c r="B307" s="171"/>
      <c r="C307" s="171"/>
      <c r="D307" s="175"/>
      <c r="E307" s="171"/>
      <c r="F307" s="177"/>
      <c r="G307" s="175"/>
      <c r="H307" s="171"/>
      <c r="I307" s="171"/>
      <c r="J307" s="175"/>
      <c r="K307" s="171"/>
      <c r="L307" s="171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6"/>
    </row>
    <row r="308" spans="1:30" ht="15.75" customHeight="1" x14ac:dyDescent="0.25">
      <c r="A308" s="171"/>
      <c r="B308" s="171"/>
      <c r="C308" s="171"/>
      <c r="D308" s="175"/>
      <c r="E308" s="171"/>
      <c r="F308" s="177"/>
      <c r="G308" s="175"/>
      <c r="H308" s="171"/>
      <c r="I308" s="171"/>
      <c r="J308" s="175"/>
      <c r="K308" s="171"/>
      <c r="L308" s="171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6"/>
    </row>
    <row r="309" spans="1:30" ht="15.75" customHeight="1" x14ac:dyDescent="0.25">
      <c r="A309" s="171"/>
      <c r="B309" s="171"/>
      <c r="C309" s="171"/>
      <c r="D309" s="175"/>
      <c r="E309" s="171"/>
      <c r="F309" s="177"/>
      <c r="G309" s="175"/>
      <c r="H309" s="171"/>
      <c r="I309" s="171"/>
      <c r="J309" s="175"/>
      <c r="K309" s="171"/>
      <c r="L309" s="171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6"/>
    </row>
    <row r="310" spans="1:30" ht="15.75" customHeight="1" x14ac:dyDescent="0.25">
      <c r="A310" s="171"/>
      <c r="B310" s="171"/>
      <c r="C310" s="171"/>
      <c r="D310" s="175"/>
      <c r="E310" s="171"/>
      <c r="F310" s="177"/>
      <c r="G310" s="175"/>
      <c r="H310" s="171"/>
      <c r="I310" s="171"/>
      <c r="J310" s="175"/>
      <c r="K310" s="171"/>
      <c r="L310" s="171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6"/>
    </row>
    <row r="311" spans="1:30" ht="15.75" customHeight="1" x14ac:dyDescent="0.25">
      <c r="A311" s="171"/>
      <c r="B311" s="171"/>
      <c r="C311" s="171"/>
      <c r="D311" s="175"/>
      <c r="E311" s="171"/>
      <c r="F311" s="177"/>
      <c r="G311" s="175"/>
      <c r="H311" s="171"/>
      <c r="I311" s="171"/>
      <c r="J311" s="175"/>
      <c r="K311" s="171"/>
      <c r="L311" s="171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6"/>
    </row>
  </sheetData>
  <mergeCells count="24">
    <mergeCell ref="T9:V9"/>
    <mergeCell ref="W9:Y9"/>
    <mergeCell ref="Z9:AB9"/>
    <mergeCell ref="Q9:S9"/>
    <mergeCell ref="H9:J9"/>
    <mergeCell ref="K9:M9"/>
    <mergeCell ref="N9:P9"/>
    <mergeCell ref="C88:E88"/>
    <mergeCell ref="F88:H88"/>
    <mergeCell ref="A9:A11"/>
    <mergeCell ref="B9:D9"/>
    <mergeCell ref="C42:H42"/>
    <mergeCell ref="A12:D12"/>
    <mergeCell ref="A87:E87"/>
    <mergeCell ref="C32:H32"/>
    <mergeCell ref="A31:D31"/>
    <mergeCell ref="B25:H25"/>
    <mergeCell ref="C63:E63"/>
    <mergeCell ref="F63:H63"/>
    <mergeCell ref="A1:D1"/>
    <mergeCell ref="C52:H52"/>
    <mergeCell ref="E9:G9"/>
    <mergeCell ref="G5:Q5"/>
    <mergeCell ref="G6:Q6"/>
  </mergeCells>
  <pageMargins left="0.70866141732283472" right="0.70866141732283472" top="0.74803149606299213" bottom="0.74803149606299213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3</dc:creator>
  <cp:lastModifiedBy>Юрий</cp:lastModifiedBy>
  <cp:lastPrinted>2024-10-22T17:37:20Z</cp:lastPrinted>
  <dcterms:created xsi:type="dcterms:W3CDTF">2024-10-22T17:25:34Z</dcterms:created>
  <dcterms:modified xsi:type="dcterms:W3CDTF">2025-01-21T02:44:00Z</dcterms:modified>
</cp:coreProperties>
</file>